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640" activeTab="0"/>
  </bookViews>
  <sheets>
    <sheet name="TES " sheetId="1" r:id="rId1"/>
  </sheets>
  <definedNames>
    <definedName name="_xlnm.Print_Area" localSheetId="0">'TES '!$B$1:$N$109</definedName>
    <definedName name="STATEOFGA">#REF!</definedName>
    <definedName name="StateofGeorgia">#REF!</definedName>
  </definedNames>
  <calcPr fullCalcOnLoad="1"/>
</workbook>
</file>

<file path=xl/sharedStrings.xml><?xml version="1.0" encoding="utf-8"?>
<sst xmlns="http://schemas.openxmlformats.org/spreadsheetml/2006/main" count="90" uniqueCount="67">
  <si>
    <t>Last</t>
  </si>
  <si>
    <t>First</t>
  </si>
  <si>
    <t xml:space="preserve"> </t>
  </si>
  <si>
    <t>Date</t>
  </si>
  <si>
    <t>Location/Points Visited</t>
  </si>
  <si>
    <t>Lunch</t>
  </si>
  <si>
    <t>Dinner</t>
  </si>
  <si>
    <t>Meal Subtotal</t>
  </si>
  <si>
    <t>Lodging</t>
  </si>
  <si>
    <t>TOTAL</t>
  </si>
  <si>
    <t xml:space="preserve">  Amount</t>
  </si>
  <si>
    <t>Subtotals</t>
  </si>
  <si>
    <t>DETAILS OF MEALS AND LODGING</t>
  </si>
  <si>
    <t>PERSONAL VEHICLE MILEAGE</t>
  </si>
  <si>
    <t>PARKING</t>
  </si>
  <si>
    <t>DATE</t>
  </si>
  <si>
    <t>POINTS VISITED</t>
  </si>
  <si>
    <t>GT BUSINESS MILES</t>
  </si>
  <si>
    <t>TOTAL GT BUSINESS MILES</t>
  </si>
  <si>
    <t>TOTAL GROUND TRANSPORTATION</t>
  </si>
  <si>
    <t>AIRFARE</t>
  </si>
  <si>
    <t>TOTAL REIMBURSABLE AIRFARE</t>
  </si>
  <si>
    <r>
      <t>TOTAL</t>
    </r>
    <r>
      <rPr>
        <sz val="12"/>
        <rFont val="Arial"/>
        <family val="2"/>
      </rPr>
      <t xml:space="preserve"> Reimbursable to Traveler</t>
    </r>
  </si>
  <si>
    <t>POINT-TO-POINT DESCRIPTION</t>
  </si>
  <si>
    <t>MODE OF TRANSPORTATION</t>
  </si>
  <si>
    <t>EMAIL ADDRESS:</t>
  </si>
  <si>
    <t>ADDRESS:</t>
  </si>
  <si>
    <t>NAME:</t>
  </si>
  <si>
    <t>ORIGIN</t>
  </si>
  <si>
    <t>DESTINATION</t>
  </si>
  <si>
    <t>TOTAL PARKING</t>
  </si>
  <si>
    <t>TOTAL REGISTRATION</t>
  </si>
  <si>
    <t>TOTAL MISCELLANEOUS</t>
  </si>
  <si>
    <t>NOTES / COMMENTS:</t>
  </si>
  <si>
    <t xml:space="preserve">Middle </t>
  </si>
  <si>
    <t>DEPT CONTACT:</t>
  </si>
  <si>
    <t>TOTAL RENTAL CAR &amp; GAS</t>
  </si>
  <si>
    <t>Breakfast</t>
  </si>
  <si>
    <t>MEALS AND LODGING*</t>
  </si>
  <si>
    <t>TOTAL MILEAGE EXPENSE</t>
  </si>
  <si>
    <t>MILEAGE REIMBURSEMENT RATE</t>
  </si>
  <si>
    <t>RENTAL CAR / RENTAL CAR GAS</t>
  </si>
  <si>
    <t xml:space="preserve">     DESCRIPTION</t>
  </si>
  <si>
    <t>GROUND TRANSPORTATION: TAXI / BUS / SHUTTLE / MARTA</t>
  </si>
  <si>
    <t>REGISTRATION FOR CONFERENCE / WORKSHOP</t>
  </si>
  <si>
    <t>PHONE:</t>
  </si>
  <si>
    <t>1st/Last</t>
  </si>
  <si>
    <t>Day of Travel?</t>
  </si>
  <si>
    <t>Yes</t>
  </si>
  <si>
    <t>No</t>
  </si>
  <si>
    <t>Campus Ref#</t>
  </si>
  <si>
    <t>MISCELLANEOUS (SUPPLIES, MATERIALS, TELECOM)</t>
  </si>
  <si>
    <t>TRIP PURPOSE</t>
  </si>
  <si>
    <t>Please select one:</t>
  </si>
  <si>
    <t xml:space="preserve">      </t>
  </si>
  <si>
    <t>NOTE: 1st and Last Day of Travel Meal Allowance is 75% of Daily Per Diem Limit.  1-Day Trips are 100% Rate*</t>
  </si>
  <si>
    <t>75% Rate**</t>
  </si>
  <si>
    <t>AMP-IT-UP Complex Systems in Education Symposium - February 25-26, 2016</t>
  </si>
  <si>
    <t>Will Jimerson</t>
  </si>
  <si>
    <t>404-385-4424, william.jimerson@ceismc.gatech.edu</t>
  </si>
  <si>
    <r>
      <t>TOTAL</t>
    </r>
    <r>
      <rPr>
        <sz val="12"/>
        <rFont val="Arial"/>
        <family val="2"/>
      </rPr>
      <t xml:space="preserve"> Directly Billed via TravelAgency</t>
    </r>
  </si>
  <si>
    <t>On file with Will Jimerson for applicable guests</t>
  </si>
  <si>
    <t>Symposium includes Networking Dinner (Thursday, 2/25) and Lunch (Friday, 2/26).                                  Expenses will not be reimbursed for dinner on Thursday or lunch on Friday.</t>
  </si>
  <si>
    <t>Hotel lodging was direct billed.</t>
  </si>
  <si>
    <t>Complex Systems in Education Symposium Non-Employee Travel Reimbursement</t>
  </si>
  <si>
    <r>
      <rPr>
        <b/>
        <sz val="12"/>
        <color indexed="10"/>
        <rFont val="Arial"/>
        <family val="0"/>
      </rPr>
      <t xml:space="preserve">ORGINAL Receipts are required for all claimed expenses. </t>
    </r>
    <r>
      <rPr>
        <b/>
        <sz val="12"/>
        <rFont val="Arial"/>
        <family val="2"/>
      </rPr>
      <t xml:space="preserve"> Please return reimbursement form and receipt documentation to Will Jimerson                      at william.jimerson@ceismc.gatech.edu or mailing address: 817 West Peachtree Street, Suite 300, Atlanta, GA 30308.                                                                  </t>
    </r>
    <r>
      <rPr>
        <b/>
        <sz val="12"/>
        <color indexed="10"/>
        <rFont val="Arial"/>
        <family val="0"/>
      </rPr>
      <t>Alcohol, entertainment, and other personal expenses cannot be reimbursed.</t>
    </r>
  </si>
  <si>
    <t>TOTAL REIMBURSEMENT: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</si>
</sst>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8"/>
      <color indexed="8"/>
      <name val="Tahoma"/>
      <family val="2"/>
    </font>
    <font>
      <b/>
      <sz val="20"/>
      <name val="Arial"/>
      <family val="2"/>
    </font>
    <font>
      <b/>
      <sz val="12"/>
      <color indexed="10"/>
      <name val="Arial"/>
      <family val="0"/>
    </font>
    <font>
      <b/>
      <sz val="18"/>
      <name val="Arial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165" fontId="4" fillId="0" borderId="16" xfId="44" applyFont="1" applyBorder="1" applyAlignment="1">
      <alignment/>
    </xf>
    <xf numFmtId="165" fontId="4" fillId="0" borderId="17" xfId="44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165" fontId="4" fillId="0" borderId="19" xfId="44" applyFont="1" applyBorder="1" applyAlignment="1">
      <alignment horizontal="center" vertical="center"/>
    </xf>
    <xf numFmtId="165" fontId="4" fillId="0" borderId="20" xfId="44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7" fillId="0" borderId="3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35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8" fillId="0" borderId="29" xfId="52" applyBorder="1" applyAlignment="1" applyProtection="1">
      <alignment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5" fillId="0" borderId="11" xfId="0" applyFont="1" applyBorder="1" applyAlignment="1">
      <alignment horizontal="center" vertical="top"/>
    </xf>
    <xf numFmtId="165" fontId="4" fillId="0" borderId="42" xfId="44" applyFont="1" applyBorder="1" applyAlignment="1" applyProtection="1">
      <alignment/>
      <protection/>
    </xf>
    <xf numFmtId="165" fontId="4" fillId="0" borderId="42" xfId="44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/>
    </xf>
    <xf numFmtId="0" fontId="6" fillId="0" borderId="44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12" fillId="0" borderId="21" xfId="0" applyFont="1" applyBorder="1" applyAlignment="1">
      <alignment/>
    </xf>
    <xf numFmtId="165" fontId="0" fillId="0" borderId="0" xfId="0" applyNumberFormat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 applyProtection="1">
      <alignment horizontal="left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0" fontId="50" fillId="0" borderId="0" xfId="0" applyFont="1" applyBorder="1" applyAlignment="1" applyProtection="1">
      <alignment/>
      <protection hidden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9" fillId="0" borderId="33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Continuous" vertical="center" wrapText="1"/>
    </xf>
    <xf numFmtId="0" fontId="6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165" fontId="4" fillId="33" borderId="12" xfId="44" applyFont="1" applyFill="1" applyBorder="1" applyAlignment="1">
      <alignment horizontal="center" vertical="center"/>
    </xf>
    <xf numFmtId="165" fontId="4" fillId="33" borderId="53" xfId="44" applyFont="1" applyFill="1" applyBorder="1" applyAlignment="1">
      <alignment horizontal="center" vertical="center"/>
    </xf>
    <xf numFmtId="165" fontId="4" fillId="33" borderId="54" xfId="44" applyFont="1" applyFill="1" applyBorder="1" applyAlignment="1">
      <alignment/>
    </xf>
    <xf numFmtId="165" fontId="4" fillId="33" borderId="55" xfId="44" applyFont="1" applyFill="1" applyBorder="1" applyAlignment="1">
      <alignment/>
    </xf>
    <xf numFmtId="165" fontId="4" fillId="33" borderId="56" xfId="44" applyFont="1" applyFill="1" applyBorder="1" applyAlignment="1">
      <alignment/>
    </xf>
    <xf numFmtId="165" fontId="4" fillId="33" borderId="57" xfId="44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165" fontId="11" fillId="34" borderId="0" xfId="44" applyFont="1" applyFill="1" applyAlignment="1">
      <alignment/>
    </xf>
    <xf numFmtId="165" fontId="0" fillId="0" borderId="31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" fontId="4" fillId="0" borderId="48" xfId="0" applyNumberFormat="1" applyFont="1" applyBorder="1" applyAlignment="1" applyProtection="1">
      <alignment horizontal="center" vertical="center"/>
      <protection locked="0"/>
    </xf>
    <xf numFmtId="18" fontId="4" fillId="0" borderId="50" xfId="0" applyNumberFormat="1" applyFont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5" fontId="4" fillId="0" borderId="60" xfId="44" applyFont="1" applyBorder="1" applyAlignment="1" applyProtection="1">
      <alignment horizontal="center" vertical="center"/>
      <protection locked="0"/>
    </xf>
    <xf numFmtId="165" fontId="4" fillId="0" borderId="61" xfId="44" applyFont="1" applyBorder="1" applyAlignment="1" applyProtection="1">
      <alignment horizontal="center" vertical="center"/>
      <protection locked="0"/>
    </xf>
    <xf numFmtId="14" fontId="7" fillId="0" borderId="62" xfId="0" applyNumberFormat="1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165" fontId="4" fillId="0" borderId="64" xfId="44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165" fontId="5" fillId="34" borderId="66" xfId="44" applyFont="1" applyFill="1" applyBorder="1" applyAlignment="1" applyProtection="1">
      <alignment horizontal="center" vertical="center" textRotation="180"/>
      <protection locked="0"/>
    </xf>
    <xf numFmtId="165" fontId="5" fillId="34" borderId="67" xfId="44" applyFont="1" applyFill="1" applyBorder="1" applyAlignment="1" applyProtection="1">
      <alignment horizontal="center" vertical="center" textRotation="180"/>
      <protection locked="0"/>
    </xf>
    <xf numFmtId="165" fontId="5" fillId="34" borderId="68" xfId="44" applyFont="1" applyFill="1" applyBorder="1" applyAlignment="1" applyProtection="1">
      <alignment horizontal="center" vertical="center" textRotation="180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165" fontId="6" fillId="0" borderId="31" xfId="44" applyFont="1" applyBorder="1" applyAlignment="1">
      <alignment horizontal="center" vertical="center" wrapText="1"/>
    </xf>
    <xf numFmtId="165" fontId="6" fillId="0" borderId="35" xfId="44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165" fontId="4" fillId="33" borderId="37" xfId="44" applyFont="1" applyFill="1" applyBorder="1" applyAlignment="1">
      <alignment horizontal="center" vertical="center"/>
    </xf>
    <xf numFmtId="165" fontId="4" fillId="33" borderId="69" xfId="44" applyFont="1" applyFill="1" applyBorder="1" applyAlignment="1">
      <alignment horizontal="center" vertical="center"/>
    </xf>
    <xf numFmtId="0" fontId="7" fillId="0" borderId="7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73" xfId="0" applyFont="1" applyBorder="1" applyAlignment="1" applyProtection="1">
      <alignment horizontal="center"/>
      <protection locked="0"/>
    </xf>
    <xf numFmtId="37" fontId="0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5" xfId="0" applyFont="1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165" fontId="4" fillId="0" borderId="16" xfId="44" applyFont="1" applyBorder="1" applyAlignment="1" applyProtection="1">
      <alignment horizontal="center" vertical="center"/>
      <protection locked="0"/>
    </xf>
    <xf numFmtId="0" fontId="5" fillId="32" borderId="74" xfId="0" applyFont="1" applyFill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/>
    </xf>
    <xf numFmtId="0" fontId="5" fillId="32" borderId="76" xfId="0" applyFont="1" applyFill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 wrapText="1"/>
    </xf>
    <xf numFmtId="37" fontId="0" fillId="0" borderId="3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7" fontId="0" fillId="0" borderId="3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4" fillId="0" borderId="60" xfId="44" applyFont="1" applyBorder="1" applyAlignment="1">
      <alignment horizontal="center" vertical="center"/>
    </xf>
    <xf numFmtId="165" fontId="4" fillId="0" borderId="61" xfId="44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4" fontId="7" fillId="0" borderId="77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4" fillId="0" borderId="31" xfId="0" applyFont="1" applyBorder="1" applyAlignment="1" quotePrefix="1">
      <alignment horizontal="center"/>
    </xf>
    <xf numFmtId="0" fontId="4" fillId="0" borderId="35" xfId="0" applyFont="1" applyBorder="1" applyAlignment="1" quotePrefix="1">
      <alignment horizontal="center"/>
    </xf>
    <xf numFmtId="0" fontId="11" fillId="0" borderId="7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textRotation="90"/>
    </xf>
    <xf numFmtId="0" fontId="6" fillId="0" borderId="0" xfId="0" applyFont="1" applyFill="1" applyBorder="1" applyAlignment="1" quotePrefix="1">
      <alignment horizontal="right" textRotation="90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7" fillId="0" borderId="29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43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/>
    </xf>
    <xf numFmtId="167" fontId="0" fillId="0" borderId="31" xfId="0" applyNumberFormat="1" applyFont="1" applyBorder="1" applyAlignment="1">
      <alignment horizontal="center" vertical="center" wrapText="1"/>
    </xf>
    <xf numFmtId="167" fontId="0" fillId="0" borderId="3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9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165" fontId="0" fillId="0" borderId="33" xfId="0" applyNumberFormat="1" applyFont="1" applyFill="1" applyBorder="1" applyAlignment="1">
      <alignment horizontal="center" vertical="center" wrapText="1"/>
    </xf>
    <xf numFmtId="165" fontId="4" fillId="0" borderId="31" xfId="44" applyFont="1" applyBorder="1" applyAlignment="1" quotePrefix="1">
      <alignment horizontal="center"/>
    </xf>
    <xf numFmtId="165" fontId="4" fillId="0" borderId="35" xfId="44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29" xfId="0" applyFont="1" applyFill="1" applyBorder="1" applyAlignment="1" applyProtection="1">
      <alignment horizontal="left"/>
      <protection locked="0"/>
    </xf>
    <xf numFmtId="165" fontId="4" fillId="0" borderId="64" xfId="44" applyFont="1" applyBorder="1" applyAlignment="1">
      <alignment horizontal="center" vertical="center"/>
    </xf>
    <xf numFmtId="0" fontId="7" fillId="0" borderId="78" xfId="0" applyFont="1" applyBorder="1" applyAlignment="1" applyProtection="1">
      <alignment horizontal="center"/>
      <protection locked="0"/>
    </xf>
    <xf numFmtId="0" fontId="7" fillId="0" borderId="79" xfId="0" applyFont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105</xdr:row>
      <xdr:rowOff>0</xdr:rowOff>
    </xdr:from>
    <xdr:ext cx="228600" cy="133350"/>
    <xdr:sp>
      <xdr:nvSpPr>
        <xdr:cNvPr id="1" name="Text Box 11"/>
        <xdr:cNvSpPr txBox="1">
          <a:spLocks noChangeArrowheads="1"/>
        </xdr:cNvSpPr>
      </xdr:nvSpPr>
      <xdr:spPr>
        <a:xfrm>
          <a:off x="3276600" y="25946100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onvert/classic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3"/>
  <sheetViews>
    <sheetView tabSelected="1" view="pageLayout" workbookViewId="0" topLeftCell="A1">
      <selection activeCell="H112" sqref="H112"/>
    </sheetView>
  </sheetViews>
  <sheetFormatPr defaultColWidth="8.8515625" defaultRowHeight="12.75"/>
  <cols>
    <col min="1" max="1" width="0.13671875" style="0" customWidth="1"/>
    <col min="2" max="2" width="16.7109375" style="0" customWidth="1"/>
    <col min="3" max="3" width="13.7109375" style="0" customWidth="1"/>
    <col min="4" max="4" width="10.7109375" style="0" customWidth="1"/>
    <col min="5" max="5" width="8.8515625" style="0" customWidth="1"/>
    <col min="6" max="6" width="12.00390625" style="0" customWidth="1"/>
    <col min="7" max="7" width="10.7109375" style="0" customWidth="1"/>
    <col min="8" max="8" width="10.421875" style="0" customWidth="1"/>
    <col min="9" max="9" width="11.421875" style="0" bestFit="1" customWidth="1"/>
    <col min="10" max="10" width="12.421875" style="0" customWidth="1"/>
    <col min="11" max="11" width="2.00390625" style="0" customWidth="1"/>
    <col min="12" max="12" width="13.28125" style="0" customWidth="1"/>
    <col min="13" max="13" width="2.28125" style="0" customWidth="1"/>
    <col min="14" max="14" width="14.8515625" style="0" customWidth="1"/>
    <col min="15" max="16" width="8.8515625" style="0" customWidth="1"/>
    <col min="17" max="17" width="10.8515625" style="0" hidden="1" customWidth="1"/>
  </cols>
  <sheetData>
    <row r="1" spans="1:14" ht="12.75">
      <c r="A1" s="3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" customHeight="1">
      <c r="A2" s="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2.75" customHeight="1">
      <c r="A3" s="34"/>
      <c r="B3" s="208" t="s">
        <v>64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5" ht="55.5" customHeight="1">
      <c r="A4" s="34"/>
      <c r="B4" s="154" t="s">
        <v>65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23.25" customHeight="1">
      <c r="A5" s="34"/>
      <c r="B5" s="1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4" ht="18" customHeight="1" thickBot="1">
      <c r="A6" s="34"/>
      <c r="B6" s="116" t="s">
        <v>52</v>
      </c>
      <c r="C6" s="175" t="s">
        <v>57</v>
      </c>
      <c r="D6" s="175"/>
      <c r="E6" s="175"/>
      <c r="F6" s="175"/>
      <c r="G6" s="175"/>
      <c r="H6" s="175"/>
      <c r="I6" s="175"/>
      <c r="J6" s="175"/>
      <c r="K6" s="175"/>
      <c r="L6" s="175"/>
      <c r="M6" s="74"/>
      <c r="N6" s="3"/>
    </row>
    <row r="7" spans="1:14" ht="7.5" customHeight="1" thickBot="1">
      <c r="A7" s="34"/>
      <c r="B7" s="15"/>
      <c r="C7" s="16"/>
      <c r="D7" s="3"/>
      <c r="E7" s="3"/>
      <c r="F7" s="3"/>
      <c r="G7" s="36"/>
      <c r="H7" s="3"/>
      <c r="I7" s="3"/>
      <c r="J7" s="3"/>
      <c r="K7" s="3"/>
      <c r="L7" s="3"/>
      <c r="M7" s="3"/>
      <c r="N7" s="74"/>
    </row>
    <row r="8" spans="1:14" ht="9" customHeight="1" thickTop="1">
      <c r="A8" s="37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21" thickBot="1">
      <c r="A9" s="34" t="s">
        <v>2</v>
      </c>
      <c r="B9" s="71" t="s">
        <v>27</v>
      </c>
      <c r="C9" s="241"/>
      <c r="D9" s="241"/>
      <c r="E9" s="241"/>
      <c r="F9" s="241"/>
      <c r="G9" s="241"/>
      <c r="H9" s="104"/>
      <c r="I9" s="107"/>
      <c r="J9" s="105"/>
      <c r="K9" s="105"/>
      <c r="L9" s="105"/>
      <c r="M9" s="105"/>
      <c r="N9" s="106"/>
    </row>
    <row r="10" spans="1:14" s="1" customFormat="1" ht="11.25" customHeight="1">
      <c r="A10" s="38"/>
      <c r="B10" s="38"/>
      <c r="C10" s="40" t="s">
        <v>0</v>
      </c>
      <c r="D10" s="18"/>
      <c r="E10" s="41" t="s">
        <v>1</v>
      </c>
      <c r="F10" s="42" t="s">
        <v>2</v>
      </c>
      <c r="G10" s="91" t="s">
        <v>34</v>
      </c>
      <c r="H10" s="43"/>
      <c r="I10" s="43"/>
      <c r="J10" s="91"/>
      <c r="K10" s="43"/>
      <c r="L10" s="43"/>
      <c r="M10" s="43"/>
      <c r="N10" s="44"/>
    </row>
    <row r="11" spans="1:17" ht="30" customHeight="1" thickBot="1">
      <c r="A11" s="34"/>
      <c r="B11" s="71" t="s">
        <v>26</v>
      </c>
      <c r="C11" s="219"/>
      <c r="D11" s="219"/>
      <c r="E11" s="219"/>
      <c r="F11" s="219"/>
      <c r="G11" s="219"/>
      <c r="H11" s="210"/>
      <c r="I11" s="209"/>
      <c r="J11" s="209"/>
      <c r="K11" s="43"/>
      <c r="L11" s="59"/>
      <c r="M11" s="43"/>
      <c r="N11" s="58"/>
      <c r="Q11" s="22">
        <v>640050</v>
      </c>
    </row>
    <row r="12" spans="1:17" s="7" customFormat="1" ht="22.5" customHeight="1" thickBot="1">
      <c r="A12" s="30"/>
      <c r="B12" s="30"/>
      <c r="C12" s="219"/>
      <c r="D12" s="219"/>
      <c r="E12" s="219"/>
      <c r="F12" s="219"/>
      <c r="G12" s="219"/>
      <c r="H12" s="211"/>
      <c r="I12" s="209"/>
      <c r="J12" s="209"/>
      <c r="K12" s="43"/>
      <c r="L12" s="59"/>
      <c r="M12" s="43"/>
      <c r="N12" s="58"/>
      <c r="Q12" s="22">
        <v>727100</v>
      </c>
    </row>
    <row r="13" spans="1:17" s="7" customFormat="1" ht="22.5" customHeight="1" thickBot="1">
      <c r="A13" s="30"/>
      <c r="B13" s="102" t="s">
        <v>25</v>
      </c>
      <c r="C13" s="140"/>
      <c r="D13" s="140"/>
      <c r="E13" s="140"/>
      <c r="F13" s="140"/>
      <c r="G13" s="140"/>
      <c r="H13" s="9" t="s">
        <v>54</v>
      </c>
      <c r="I13" s="19"/>
      <c r="J13" s="97"/>
      <c r="K13" s="97"/>
      <c r="L13" s="97"/>
      <c r="M13" s="97"/>
      <c r="N13" s="98"/>
      <c r="Q13" s="22"/>
    </row>
    <row r="14" spans="1:17" s="7" customFormat="1" ht="20.25" customHeight="1">
      <c r="A14" s="30"/>
      <c r="B14" s="30"/>
      <c r="C14" s="99"/>
      <c r="D14" s="99"/>
      <c r="E14" s="99"/>
      <c r="F14" s="99"/>
      <c r="G14" s="99"/>
      <c r="H14" s="207" t="s">
        <v>53</v>
      </c>
      <c r="I14" s="207"/>
      <c r="J14" s="97"/>
      <c r="K14" s="97"/>
      <c r="L14" s="97"/>
      <c r="M14" s="97"/>
      <c r="N14" s="98"/>
      <c r="Q14" s="22"/>
    </row>
    <row r="15" spans="1:17" s="7" customFormat="1" ht="27.75" customHeight="1">
      <c r="A15" s="30"/>
      <c r="B15" s="89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01"/>
      <c r="Q15" s="22"/>
    </row>
    <row r="16" spans="1:17" s="7" customFormat="1" ht="27.75" customHeight="1" thickBot="1">
      <c r="A16" s="30"/>
      <c r="B16" s="89" t="s">
        <v>35</v>
      </c>
      <c r="C16" s="219" t="s">
        <v>58</v>
      </c>
      <c r="D16" s="219"/>
      <c r="E16" s="219"/>
      <c r="F16" s="219"/>
      <c r="G16" s="219"/>
      <c r="H16" s="115" t="s">
        <v>45</v>
      </c>
      <c r="I16" s="176" t="s">
        <v>59</v>
      </c>
      <c r="J16" s="176"/>
      <c r="K16" s="176"/>
      <c r="L16" s="176"/>
      <c r="M16" s="176"/>
      <c r="N16" s="177"/>
      <c r="Q16" s="22"/>
    </row>
    <row r="17" spans="1:17" s="7" customFormat="1" ht="15.75" customHeight="1">
      <c r="A17" s="30"/>
      <c r="B17" s="89"/>
      <c r="C17" s="100"/>
      <c r="D17" s="100"/>
      <c r="E17" s="100"/>
      <c r="F17" s="100"/>
      <c r="G17" s="100"/>
      <c r="H17" s="99"/>
      <c r="I17" s="100"/>
      <c r="J17" s="100"/>
      <c r="K17" s="100"/>
      <c r="L17" s="100"/>
      <c r="M17" s="100"/>
      <c r="N17" s="101"/>
      <c r="Q17" s="22"/>
    </row>
    <row r="18" spans="1:17" ht="6.75" customHeight="1" thickBot="1">
      <c r="A18" s="34"/>
      <c r="B18" s="93"/>
      <c r="C18" s="72"/>
      <c r="D18" s="72"/>
      <c r="E18" s="72"/>
      <c r="F18" s="73"/>
      <c r="G18" s="246"/>
      <c r="H18" s="246"/>
      <c r="I18" s="74"/>
      <c r="J18" s="75"/>
      <c r="K18" s="75"/>
      <c r="L18" s="75"/>
      <c r="M18" s="75"/>
      <c r="N18" s="35"/>
      <c r="P18" s="22"/>
      <c r="Q18" s="7"/>
    </row>
    <row r="19" spans="1:18" ht="6.75" customHeight="1" hidden="1" thickBot="1">
      <c r="A19" s="45"/>
      <c r="B19" s="15"/>
      <c r="C19" s="3"/>
      <c r="D19" s="3"/>
      <c r="E19" s="3"/>
      <c r="F19" s="3"/>
      <c r="G19" s="16"/>
      <c r="H19" s="61"/>
      <c r="I19" s="3"/>
      <c r="J19" s="3"/>
      <c r="K19" s="3"/>
      <c r="L19" s="3"/>
      <c r="M19" s="3"/>
      <c r="N19" s="35"/>
      <c r="R19" s="7"/>
    </row>
    <row r="20" spans="1:14" ht="20.25" customHeight="1" thickTop="1">
      <c r="A20" s="3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63" customHeight="1" thickBot="1">
      <c r="A21" s="34"/>
      <c r="B21" s="218" t="s">
        <v>38</v>
      </c>
      <c r="C21" s="218"/>
      <c r="D21" s="218"/>
      <c r="E21" s="149" t="s">
        <v>62</v>
      </c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14" ht="22.5" customHeight="1" thickBot="1" thickTop="1">
      <c r="A22" s="34"/>
      <c r="B22" s="182" t="s">
        <v>55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/>
    </row>
    <row r="23" spans="1:24" s="2" customFormat="1" ht="13.5" customHeight="1" thickTop="1">
      <c r="A23" s="46"/>
      <c r="B23" s="76"/>
      <c r="C23" s="108" t="s">
        <v>46</v>
      </c>
      <c r="D23" s="212" t="s">
        <v>12</v>
      </c>
      <c r="E23" s="213"/>
      <c r="F23" s="213"/>
      <c r="G23" s="213"/>
      <c r="H23" s="213"/>
      <c r="I23" s="213"/>
      <c r="J23" s="213"/>
      <c r="K23" s="213"/>
      <c r="L23" s="214"/>
      <c r="M23" s="10"/>
      <c r="N23" s="77"/>
      <c r="P23"/>
      <c r="Q23"/>
      <c r="R23"/>
      <c r="S23"/>
      <c r="T23"/>
      <c r="U23"/>
      <c r="V23"/>
      <c r="W23"/>
      <c r="X23"/>
    </row>
    <row r="24" spans="1:24" s="2" customFormat="1" ht="12" customHeight="1">
      <c r="A24" s="46"/>
      <c r="B24" s="78"/>
      <c r="C24" s="109" t="s">
        <v>47</v>
      </c>
      <c r="D24" s="215"/>
      <c r="E24" s="216"/>
      <c r="F24" s="216"/>
      <c r="G24" s="216"/>
      <c r="H24" s="216"/>
      <c r="I24" s="216"/>
      <c r="J24" s="216"/>
      <c r="K24" s="216"/>
      <c r="L24" s="217"/>
      <c r="M24" s="11"/>
      <c r="N24" s="79"/>
      <c r="P24" s="6"/>
      <c r="Q24" s="6"/>
      <c r="R24" s="6"/>
      <c r="S24" s="6"/>
      <c r="T24" s="6"/>
      <c r="U24" s="6"/>
      <c r="V24" s="6"/>
      <c r="W24" s="6"/>
      <c r="X24" s="28"/>
    </row>
    <row r="25" spans="1:24" s="2" customFormat="1" ht="30" customHeight="1" thickBot="1">
      <c r="A25" s="46"/>
      <c r="B25" s="80" t="s">
        <v>3</v>
      </c>
      <c r="C25" s="110" t="s">
        <v>56</v>
      </c>
      <c r="D25" s="94" t="s">
        <v>4</v>
      </c>
      <c r="E25" s="95"/>
      <c r="F25" s="96"/>
      <c r="G25" s="12" t="s">
        <v>37</v>
      </c>
      <c r="H25" s="12" t="s">
        <v>5</v>
      </c>
      <c r="I25" s="12" t="s">
        <v>6</v>
      </c>
      <c r="J25" s="13" t="s">
        <v>7</v>
      </c>
      <c r="K25" s="23"/>
      <c r="L25" s="14" t="s">
        <v>8</v>
      </c>
      <c r="M25" s="119"/>
      <c r="N25" s="120" t="s">
        <v>9</v>
      </c>
      <c r="P25" s="6"/>
      <c r="Q25" s="6"/>
      <c r="R25" s="111" t="s">
        <v>48</v>
      </c>
      <c r="S25" s="6"/>
      <c r="T25" s="53"/>
      <c r="U25" s="26"/>
      <c r="V25" s="26"/>
      <c r="W25" s="26"/>
      <c r="X25" s="28"/>
    </row>
    <row r="26" spans="1:24" s="2" customFormat="1" ht="14.25" customHeight="1" thickTop="1">
      <c r="A26" s="46"/>
      <c r="B26" s="198"/>
      <c r="C26" s="138" t="s">
        <v>48</v>
      </c>
      <c r="D26" s="243"/>
      <c r="E26" s="244"/>
      <c r="F26" s="245"/>
      <c r="G26" s="143"/>
      <c r="H26" s="143"/>
      <c r="I26" s="143"/>
      <c r="J26" s="194">
        <f>I26+H26+G26</f>
        <v>0</v>
      </c>
      <c r="K26" s="24"/>
      <c r="L26" s="151" t="s">
        <v>63</v>
      </c>
      <c r="M26" s="121"/>
      <c r="N26" s="162" t="e">
        <f>L26+J26</f>
        <v>#VALUE!</v>
      </c>
      <c r="P26" s="6"/>
      <c r="Q26" s="6"/>
      <c r="R26" s="111" t="s">
        <v>49</v>
      </c>
      <c r="S26" s="6"/>
      <c r="T26" s="26"/>
      <c r="U26" s="26"/>
      <c r="V26" s="26"/>
      <c r="W26" s="26"/>
      <c r="X26" s="28"/>
    </row>
    <row r="27" spans="1:24" ht="14.25" customHeight="1" thickBot="1">
      <c r="A27" s="34"/>
      <c r="B27" s="146"/>
      <c r="C27" s="139"/>
      <c r="D27" s="167"/>
      <c r="E27" s="168"/>
      <c r="F27" s="169"/>
      <c r="G27" s="144"/>
      <c r="H27" s="147"/>
      <c r="I27" s="147"/>
      <c r="J27" s="195"/>
      <c r="K27" s="25"/>
      <c r="L27" s="152"/>
      <c r="M27" s="122"/>
      <c r="N27" s="163"/>
      <c r="P27" s="6"/>
      <c r="Q27" s="6"/>
      <c r="R27" s="6"/>
      <c r="S27" s="6"/>
      <c r="T27" s="27"/>
      <c r="U27" s="26"/>
      <c r="V27" s="26"/>
      <c r="W27" s="26"/>
      <c r="X27" s="3"/>
    </row>
    <row r="28" spans="1:24" ht="14.25" customHeight="1" thickTop="1">
      <c r="A28" s="34"/>
      <c r="B28" s="145"/>
      <c r="C28" s="138" t="s">
        <v>49</v>
      </c>
      <c r="D28" s="164"/>
      <c r="E28" s="165"/>
      <c r="F28" s="166"/>
      <c r="G28" s="181"/>
      <c r="H28" s="143"/>
      <c r="I28" s="143"/>
      <c r="J28" s="194">
        <f>I28+H28+G28</f>
        <v>0</v>
      </c>
      <c r="K28" s="24"/>
      <c r="L28" s="152"/>
      <c r="M28" s="121"/>
      <c r="N28" s="162">
        <f>L28+J28</f>
        <v>0</v>
      </c>
      <c r="P28" s="6"/>
      <c r="Q28" s="6"/>
      <c r="R28" s="6"/>
      <c r="S28" s="6"/>
      <c r="T28" s="26"/>
      <c r="U28" s="26"/>
      <c r="V28" s="26"/>
      <c r="W28" s="26"/>
      <c r="X28" s="3"/>
    </row>
    <row r="29" spans="1:24" ht="14.25" customHeight="1" thickBot="1">
      <c r="A29" s="34"/>
      <c r="B29" s="146"/>
      <c r="C29" s="139"/>
      <c r="D29" s="167"/>
      <c r="E29" s="168"/>
      <c r="F29" s="169"/>
      <c r="G29" s="147"/>
      <c r="H29" s="144"/>
      <c r="I29" s="144"/>
      <c r="J29" s="195"/>
      <c r="K29" s="25"/>
      <c r="L29" s="152"/>
      <c r="M29" s="122"/>
      <c r="N29" s="163"/>
      <c r="P29" s="6"/>
      <c r="Q29" s="6"/>
      <c r="R29" s="6"/>
      <c r="S29" s="6"/>
      <c r="T29" s="27"/>
      <c r="U29" s="26"/>
      <c r="V29" s="26"/>
      <c r="W29" s="26"/>
      <c r="X29" s="3"/>
    </row>
    <row r="30" spans="1:24" ht="14.25" customHeight="1" thickTop="1">
      <c r="A30" s="34"/>
      <c r="B30" s="145"/>
      <c r="C30" s="138" t="s">
        <v>49</v>
      </c>
      <c r="D30" s="164"/>
      <c r="E30" s="165"/>
      <c r="F30" s="166"/>
      <c r="G30" s="143"/>
      <c r="H30" s="143"/>
      <c r="I30" s="143"/>
      <c r="J30" s="194">
        <f>I30+H30+G30</f>
        <v>0</v>
      </c>
      <c r="K30" s="24"/>
      <c r="L30" s="152"/>
      <c r="M30" s="121"/>
      <c r="N30" s="162">
        <f>L30+J30</f>
        <v>0</v>
      </c>
      <c r="P30" s="6"/>
      <c r="Q30" s="6"/>
      <c r="R30" s="6"/>
      <c r="S30" s="6"/>
      <c r="T30" s="26"/>
      <c r="U30" s="26"/>
      <c r="V30" s="26"/>
      <c r="W30" s="26"/>
      <c r="X30" s="3"/>
    </row>
    <row r="31" spans="1:24" ht="14.25" customHeight="1" thickBot="1">
      <c r="A31" s="34"/>
      <c r="B31" s="146"/>
      <c r="C31" s="139"/>
      <c r="D31" s="167"/>
      <c r="E31" s="168"/>
      <c r="F31" s="169"/>
      <c r="G31" s="147"/>
      <c r="H31" s="147"/>
      <c r="I31" s="147"/>
      <c r="J31" s="195"/>
      <c r="K31" s="25"/>
      <c r="L31" s="152"/>
      <c r="M31" s="122"/>
      <c r="N31" s="163"/>
      <c r="P31" s="29"/>
      <c r="Q31" s="6"/>
      <c r="R31" s="6"/>
      <c r="S31" s="6"/>
      <c r="T31" s="27"/>
      <c r="U31" s="26"/>
      <c r="V31" s="26"/>
      <c r="W31" s="26"/>
      <c r="X31" s="3"/>
    </row>
    <row r="32" spans="1:24" ht="14.25" customHeight="1" thickTop="1">
      <c r="A32" s="34"/>
      <c r="B32" s="145"/>
      <c r="C32" s="138" t="s">
        <v>49</v>
      </c>
      <c r="D32" s="164"/>
      <c r="E32" s="165"/>
      <c r="F32" s="166"/>
      <c r="G32" s="143"/>
      <c r="H32" s="143"/>
      <c r="I32" s="143"/>
      <c r="J32" s="194">
        <f>I32+H32+G32</f>
        <v>0</v>
      </c>
      <c r="K32" s="24"/>
      <c r="L32" s="152"/>
      <c r="M32" s="121"/>
      <c r="N32" s="162">
        <f>L32+J32</f>
        <v>0</v>
      </c>
      <c r="P32" s="3"/>
      <c r="Q32" s="3"/>
      <c r="R32" s="6"/>
      <c r="S32" s="6"/>
      <c r="T32" s="27"/>
      <c r="U32" s="26"/>
      <c r="V32" s="26"/>
      <c r="W32" s="26"/>
      <c r="X32" s="3"/>
    </row>
    <row r="33" spans="1:24" ht="14.25" customHeight="1" thickBot="1">
      <c r="A33" s="34"/>
      <c r="B33" s="146"/>
      <c r="C33" s="139"/>
      <c r="D33" s="167"/>
      <c r="E33" s="168"/>
      <c r="F33" s="169"/>
      <c r="G33" s="144"/>
      <c r="H33" s="147"/>
      <c r="I33" s="147"/>
      <c r="J33" s="195"/>
      <c r="K33" s="25"/>
      <c r="L33" s="152"/>
      <c r="M33" s="122"/>
      <c r="N33" s="163"/>
      <c r="P33" s="6"/>
      <c r="Q33" s="6"/>
      <c r="R33" s="6"/>
      <c r="S33" s="6"/>
      <c r="T33" s="26"/>
      <c r="U33" s="26"/>
      <c r="V33" s="26"/>
      <c r="W33" s="26"/>
      <c r="X33" s="3"/>
    </row>
    <row r="34" spans="1:24" ht="14.25" customHeight="1" thickTop="1">
      <c r="A34" s="34"/>
      <c r="B34" s="145"/>
      <c r="C34" s="138" t="s">
        <v>49</v>
      </c>
      <c r="D34" s="164"/>
      <c r="E34" s="165"/>
      <c r="F34" s="166"/>
      <c r="G34" s="181"/>
      <c r="H34" s="143"/>
      <c r="I34" s="143"/>
      <c r="J34" s="194">
        <f>I34+H34+G34</f>
        <v>0</v>
      </c>
      <c r="K34" s="24"/>
      <c r="L34" s="152"/>
      <c r="M34" s="121"/>
      <c r="N34" s="162">
        <f>L34+J34</f>
        <v>0</v>
      </c>
      <c r="P34" s="3"/>
      <c r="Q34" s="3"/>
      <c r="R34" s="3"/>
      <c r="S34" s="3"/>
      <c r="T34" s="193"/>
      <c r="U34" s="192"/>
      <c r="V34" s="192"/>
      <c r="W34" s="192"/>
      <c r="X34" s="3"/>
    </row>
    <row r="35" spans="1:24" ht="14.25" customHeight="1" thickBot="1">
      <c r="A35" s="34"/>
      <c r="B35" s="146"/>
      <c r="C35" s="139"/>
      <c r="D35" s="167"/>
      <c r="E35" s="168"/>
      <c r="F35" s="169"/>
      <c r="G35" s="147"/>
      <c r="H35" s="147"/>
      <c r="I35" s="147"/>
      <c r="J35" s="195"/>
      <c r="K35" s="25"/>
      <c r="L35" s="152"/>
      <c r="M35" s="122"/>
      <c r="N35" s="163"/>
      <c r="P35" s="3"/>
      <c r="Q35" s="3"/>
      <c r="R35" s="3"/>
      <c r="S35" s="3"/>
      <c r="T35" s="192"/>
      <c r="U35" s="192"/>
      <c r="V35" s="192"/>
      <c r="W35" s="192"/>
      <c r="X35" s="3"/>
    </row>
    <row r="36" spans="1:24" ht="14.25" customHeight="1" thickTop="1">
      <c r="A36" s="34"/>
      <c r="B36" s="145"/>
      <c r="C36" s="138" t="s">
        <v>49</v>
      </c>
      <c r="D36" s="164"/>
      <c r="E36" s="165"/>
      <c r="F36" s="166"/>
      <c r="G36" s="143"/>
      <c r="H36" s="143"/>
      <c r="I36" s="143"/>
      <c r="J36" s="194">
        <f>I36+H36+G36</f>
        <v>0</v>
      </c>
      <c r="K36" s="24"/>
      <c r="L36" s="152"/>
      <c r="M36" s="121"/>
      <c r="N36" s="162">
        <f>L36+J36</f>
        <v>0</v>
      </c>
      <c r="P36" s="3"/>
      <c r="Q36" s="3"/>
      <c r="R36" s="3"/>
      <c r="S36" s="3"/>
      <c r="T36" s="3"/>
      <c r="U36" s="3"/>
      <c r="V36" s="3"/>
      <c r="W36" s="3"/>
      <c r="X36" s="3"/>
    </row>
    <row r="37" spans="1:14" ht="14.25" customHeight="1" thickBot="1">
      <c r="A37" s="34"/>
      <c r="B37" s="146"/>
      <c r="C37" s="139"/>
      <c r="D37" s="167"/>
      <c r="E37" s="168"/>
      <c r="F37" s="169"/>
      <c r="G37" s="147"/>
      <c r="H37" s="147"/>
      <c r="I37" s="147"/>
      <c r="J37" s="195"/>
      <c r="K37" s="25"/>
      <c r="L37" s="152"/>
      <c r="M37" s="122"/>
      <c r="N37" s="163"/>
    </row>
    <row r="38" spans="1:14" ht="14.25" customHeight="1" thickTop="1">
      <c r="A38" s="34"/>
      <c r="B38" s="145"/>
      <c r="C38" s="138" t="s">
        <v>49</v>
      </c>
      <c r="D38" s="164"/>
      <c r="E38" s="165"/>
      <c r="F38" s="166"/>
      <c r="G38" s="143"/>
      <c r="H38" s="143"/>
      <c r="I38" s="143"/>
      <c r="J38" s="194">
        <f>I38+H38+G38</f>
        <v>0</v>
      </c>
      <c r="K38" s="24"/>
      <c r="L38" s="152"/>
      <c r="M38" s="121"/>
      <c r="N38" s="162">
        <f>L38+J38</f>
        <v>0</v>
      </c>
    </row>
    <row r="39" spans="1:14" ht="14.25" customHeight="1" thickBot="1">
      <c r="A39" s="34"/>
      <c r="B39" s="146"/>
      <c r="C39" s="139"/>
      <c r="D39" s="167"/>
      <c r="E39" s="168"/>
      <c r="F39" s="169"/>
      <c r="G39" s="147"/>
      <c r="H39" s="147"/>
      <c r="I39" s="147"/>
      <c r="J39" s="242"/>
      <c r="K39" s="25"/>
      <c r="L39" s="152"/>
      <c r="M39" s="122"/>
      <c r="N39" s="163"/>
    </row>
    <row r="40" spans="1:14" ht="4.5" customHeight="1" thickTop="1">
      <c r="A40" s="34"/>
      <c r="B40" s="81"/>
      <c r="C40" s="3"/>
      <c r="D40" s="3"/>
      <c r="E40" s="3"/>
      <c r="F40" s="28"/>
      <c r="G40" s="20"/>
      <c r="H40" s="20"/>
      <c r="I40" s="20"/>
      <c r="J40" s="20"/>
      <c r="K40" s="21"/>
      <c r="L40" s="152"/>
      <c r="M40" s="123"/>
      <c r="N40" s="124"/>
    </row>
    <row r="41" spans="1:14" ht="23.25" customHeight="1" thickBot="1">
      <c r="A41" s="34"/>
      <c r="B41" s="82"/>
      <c r="C41" s="5"/>
      <c r="D41" s="5"/>
      <c r="E41" s="5"/>
      <c r="F41" s="83" t="s">
        <v>11</v>
      </c>
      <c r="G41" s="84">
        <f aca="true" t="shared" si="0" ref="G41:N41">SUM(G26:G39)</f>
        <v>0</v>
      </c>
      <c r="H41" s="85">
        <f t="shared" si="0"/>
        <v>0</v>
      </c>
      <c r="I41" s="85">
        <f t="shared" si="0"/>
        <v>0</v>
      </c>
      <c r="J41" s="85">
        <f>SUM(J26:J39)</f>
        <v>0</v>
      </c>
      <c r="K41" s="85"/>
      <c r="L41" s="153"/>
      <c r="M41" s="125"/>
      <c r="N41" s="126" t="e">
        <f t="shared" si="0"/>
        <v>#VALUE!</v>
      </c>
    </row>
    <row r="42" spans="1:14" ht="8.25" customHeight="1" hidden="1" thickBot="1">
      <c r="A42" s="47"/>
      <c r="B42" s="48"/>
      <c r="C42" s="49"/>
      <c r="D42" s="50"/>
      <c r="E42" s="49"/>
      <c r="F42" s="49"/>
      <c r="G42" s="49"/>
      <c r="H42" s="49"/>
      <c r="I42" s="50"/>
      <c r="K42" s="51"/>
      <c r="L42" s="49"/>
      <c r="M42" s="49"/>
      <c r="N42" s="52"/>
    </row>
    <row r="43" spans="1:14" ht="27" customHeight="1" thickTop="1">
      <c r="A43" s="3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ht="18.75" customHeight="1">
      <c r="A44" s="3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39"/>
      <c r="N44" s="60"/>
    </row>
    <row r="45" spans="1:14" ht="14.25" customHeight="1">
      <c r="A45" s="3"/>
      <c r="B45" s="55"/>
      <c r="C45" s="39"/>
      <c r="D45" s="87"/>
      <c r="E45" s="39"/>
      <c r="F45" s="39"/>
      <c r="G45" s="39"/>
      <c r="H45" s="39"/>
      <c r="I45" s="87"/>
      <c r="K45" s="54"/>
      <c r="L45" s="39"/>
      <c r="M45" s="39"/>
      <c r="N45" s="60"/>
    </row>
    <row r="46" spans="2:16" ht="30" customHeight="1">
      <c r="B46" s="223" t="s">
        <v>13</v>
      </c>
      <c r="C46" s="223"/>
      <c r="D46" s="223"/>
      <c r="E46" s="223"/>
      <c r="F46" s="223"/>
      <c r="G46" s="223"/>
      <c r="H46" s="88"/>
      <c r="I46" s="88"/>
      <c r="J46" s="88"/>
      <c r="K46" s="88"/>
      <c r="L46" s="88"/>
      <c r="M46" s="88"/>
      <c r="N46" s="88"/>
      <c r="O46" s="8"/>
      <c r="P46" s="6"/>
    </row>
    <row r="47" spans="2:16" ht="35.25" customHeight="1">
      <c r="B47" s="86" t="s">
        <v>15</v>
      </c>
      <c r="C47" s="196" t="s">
        <v>28</v>
      </c>
      <c r="D47" s="197"/>
      <c r="E47" s="196" t="s">
        <v>29</v>
      </c>
      <c r="F47" s="197"/>
      <c r="G47" s="196" t="s">
        <v>16</v>
      </c>
      <c r="H47" s="158"/>
      <c r="I47" s="158"/>
      <c r="J47" s="158"/>
      <c r="K47" s="158"/>
      <c r="L47" s="197"/>
      <c r="M47" s="196" t="s">
        <v>17</v>
      </c>
      <c r="N47" s="197"/>
      <c r="O47" s="62"/>
      <c r="P47" s="6"/>
    </row>
    <row r="48" spans="2:16" ht="18" customHeight="1">
      <c r="B48" s="63"/>
      <c r="C48" s="135"/>
      <c r="D48" s="137"/>
      <c r="E48" s="189"/>
      <c r="F48" s="189"/>
      <c r="G48" s="189"/>
      <c r="H48" s="189"/>
      <c r="I48" s="189"/>
      <c r="J48" s="189"/>
      <c r="K48" s="189"/>
      <c r="L48" s="189"/>
      <c r="M48" s="186"/>
      <c r="N48" s="186"/>
      <c r="O48" s="8"/>
      <c r="P48" s="6"/>
    </row>
    <row r="49" spans="2:16" ht="18" customHeight="1">
      <c r="B49" s="63"/>
      <c r="C49" s="135"/>
      <c r="D49" s="137"/>
      <c r="E49" s="189"/>
      <c r="F49" s="189"/>
      <c r="G49" s="189"/>
      <c r="H49" s="189"/>
      <c r="I49" s="189"/>
      <c r="J49" s="189"/>
      <c r="K49" s="189"/>
      <c r="L49" s="189"/>
      <c r="M49" s="186"/>
      <c r="N49" s="186"/>
      <c r="O49" s="8"/>
      <c r="P49" s="6"/>
    </row>
    <row r="50" spans="2:16" ht="18" customHeight="1">
      <c r="B50" s="63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6"/>
      <c r="N50" s="186"/>
      <c r="O50" s="8"/>
      <c r="P50" s="6"/>
    </row>
    <row r="51" spans="2:16" ht="18" customHeight="1">
      <c r="B51" s="63"/>
      <c r="C51" s="189"/>
      <c r="D51" s="189"/>
      <c r="E51" s="189"/>
      <c r="F51" s="189"/>
      <c r="G51" s="135"/>
      <c r="H51" s="136"/>
      <c r="I51" s="136"/>
      <c r="J51" s="136"/>
      <c r="K51" s="136"/>
      <c r="L51" s="137"/>
      <c r="M51" s="170"/>
      <c r="N51" s="191"/>
      <c r="O51" s="8"/>
      <c r="P51" s="6"/>
    </row>
    <row r="52" spans="2:16" ht="18" customHeight="1">
      <c r="B52" s="63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6"/>
      <c r="N52" s="186"/>
      <c r="O52" s="8"/>
      <c r="P52" s="6"/>
    </row>
    <row r="53" spans="2:16" ht="18" customHeight="1">
      <c r="B53" s="63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6"/>
      <c r="N53" s="186"/>
      <c r="O53" s="8"/>
      <c r="P53" s="6"/>
    </row>
    <row r="54" spans="2:16" ht="18" customHeight="1">
      <c r="B54" s="64"/>
      <c r="C54" s="65"/>
      <c r="D54" s="65"/>
      <c r="E54" s="65"/>
      <c r="F54" s="65"/>
      <c r="G54" s="65"/>
      <c r="H54" s="65"/>
      <c r="I54" s="141" t="s">
        <v>18</v>
      </c>
      <c r="J54" s="141"/>
      <c r="K54" s="141"/>
      <c r="L54" s="141"/>
      <c r="M54" s="170">
        <f>SUM(M48:N53)</f>
        <v>0</v>
      </c>
      <c r="N54" s="137"/>
      <c r="O54" s="8"/>
      <c r="P54" s="6"/>
    </row>
    <row r="55" spans="2:16" ht="18" customHeight="1">
      <c r="B55" s="64"/>
      <c r="C55" s="62"/>
      <c r="D55" s="62"/>
      <c r="E55" s="62"/>
      <c r="F55" s="62"/>
      <c r="G55" s="62"/>
      <c r="H55" s="62"/>
      <c r="I55" s="141" t="s">
        <v>40</v>
      </c>
      <c r="J55" s="141"/>
      <c r="K55" s="141"/>
      <c r="L55" s="142"/>
      <c r="M55" s="225">
        <v>0.54</v>
      </c>
      <c r="N55" s="226"/>
      <c r="O55" s="8"/>
      <c r="P55" s="6"/>
    </row>
    <row r="56" spans="2:16" ht="18" customHeight="1">
      <c r="B56" s="64"/>
      <c r="C56" s="62"/>
      <c r="D56" s="62"/>
      <c r="E56" s="62"/>
      <c r="F56" s="62"/>
      <c r="G56" s="62"/>
      <c r="H56" s="62"/>
      <c r="I56" s="227" t="s">
        <v>39</v>
      </c>
      <c r="J56" s="227"/>
      <c r="K56" s="227"/>
      <c r="L56" s="228"/>
      <c r="M56" s="130">
        <f>SUM(M54*M55)</f>
        <v>0</v>
      </c>
      <c r="N56" s="131"/>
      <c r="O56" s="8"/>
      <c r="P56" s="6"/>
    </row>
    <row r="57" spans="2:16" ht="18" customHeight="1">
      <c r="B57" s="64"/>
      <c r="C57" s="62"/>
      <c r="D57" s="62"/>
      <c r="E57" s="62"/>
      <c r="F57" s="62"/>
      <c r="G57" s="62"/>
      <c r="H57" s="62"/>
      <c r="I57" s="112"/>
      <c r="J57" s="112"/>
      <c r="K57" s="112"/>
      <c r="L57" s="113"/>
      <c r="M57" s="114"/>
      <c r="N57" s="114"/>
      <c r="O57" s="8"/>
      <c r="P57" s="6"/>
    </row>
    <row r="58" spans="2:16" ht="54" customHeight="1" thickBot="1">
      <c r="B58" s="64"/>
      <c r="C58" s="62"/>
      <c r="D58" s="62"/>
      <c r="E58" s="62"/>
      <c r="F58" s="62"/>
      <c r="G58" s="62"/>
      <c r="H58" s="62"/>
      <c r="I58" s="231" t="s">
        <v>50</v>
      </c>
      <c r="J58" s="231"/>
      <c r="K58" s="67"/>
      <c r="L58" s="188" t="e">
        <f>#REF!</f>
        <v>#REF!</v>
      </c>
      <c r="M58" s="188"/>
      <c r="N58" s="188"/>
      <c r="O58" s="8"/>
      <c r="P58" s="6"/>
    </row>
    <row r="59" spans="2:16" ht="24.75" customHeight="1">
      <c r="B59" s="68" t="s">
        <v>20</v>
      </c>
      <c r="C59" s="62"/>
      <c r="D59" s="62"/>
      <c r="E59" s="62"/>
      <c r="F59" s="62"/>
      <c r="G59" s="62"/>
      <c r="H59" s="62"/>
      <c r="I59" s="67"/>
      <c r="J59" s="67"/>
      <c r="K59" s="67"/>
      <c r="L59" s="67"/>
      <c r="M59" s="62"/>
      <c r="N59" s="62"/>
      <c r="O59" s="8"/>
      <c r="P59" s="6"/>
    </row>
    <row r="60" spans="2:16" ht="18" customHeight="1">
      <c r="B60" s="86" t="s">
        <v>15</v>
      </c>
      <c r="C60" s="199"/>
      <c r="D60" s="200"/>
      <c r="E60" s="200"/>
      <c r="F60" s="200"/>
      <c r="G60" s="229" t="s">
        <v>23</v>
      </c>
      <c r="H60" s="229"/>
      <c r="I60" s="229"/>
      <c r="J60" s="229"/>
      <c r="K60" s="229"/>
      <c r="L60" s="230"/>
      <c r="M60" s="202" t="s">
        <v>10</v>
      </c>
      <c r="N60" s="203"/>
      <c r="O60" s="8"/>
      <c r="P60" s="6"/>
    </row>
    <row r="61" spans="2:16" ht="18" customHeight="1">
      <c r="B61" s="63"/>
      <c r="C61" s="236" t="s">
        <v>60</v>
      </c>
      <c r="D61" s="237"/>
      <c r="E61" s="237"/>
      <c r="F61" s="238"/>
      <c r="G61" s="178" t="s">
        <v>61</v>
      </c>
      <c r="H61" s="179"/>
      <c r="I61" s="179"/>
      <c r="J61" s="179"/>
      <c r="K61" s="179"/>
      <c r="L61" s="179"/>
      <c r="M61" s="179"/>
      <c r="N61" s="180"/>
      <c r="O61" s="8"/>
      <c r="P61" s="6"/>
    </row>
    <row r="62" spans="2:16" ht="18" customHeight="1">
      <c r="B62" s="63"/>
      <c r="C62" s="56" t="s">
        <v>22</v>
      </c>
      <c r="D62" s="57"/>
      <c r="E62" s="57"/>
      <c r="F62" s="70"/>
      <c r="G62" s="189"/>
      <c r="H62" s="189"/>
      <c r="I62" s="189"/>
      <c r="J62" s="189"/>
      <c r="K62" s="189"/>
      <c r="L62" s="189"/>
      <c r="M62" s="232"/>
      <c r="N62" s="232"/>
      <c r="O62" s="8"/>
      <c r="P62" s="6"/>
    </row>
    <row r="63" spans="2:16" ht="18" customHeight="1">
      <c r="B63" s="64"/>
      <c r="C63" s="17"/>
      <c r="D63" s="17"/>
      <c r="E63" s="17"/>
      <c r="F63" s="17"/>
      <c r="G63" s="62"/>
      <c r="H63" s="62"/>
      <c r="I63" s="174" t="s">
        <v>21</v>
      </c>
      <c r="J63" s="174"/>
      <c r="K63" s="174"/>
      <c r="L63" s="174"/>
      <c r="M63" s="130">
        <f>SUM(M62)</f>
        <v>0</v>
      </c>
      <c r="N63" s="131"/>
      <c r="O63" s="8"/>
      <c r="P63" s="6"/>
    </row>
    <row r="64" spans="2:16" ht="18" customHeight="1">
      <c r="B64" s="64"/>
      <c r="C64" s="17"/>
      <c r="D64" s="17"/>
      <c r="E64" s="17"/>
      <c r="F64" s="17"/>
      <c r="G64" s="62"/>
      <c r="H64" s="62"/>
      <c r="I64" s="67"/>
      <c r="J64" s="67"/>
      <c r="K64" s="67"/>
      <c r="L64" s="67"/>
      <c r="M64" s="62"/>
      <c r="N64" s="62"/>
      <c r="O64" s="8"/>
      <c r="P64" s="6"/>
    </row>
    <row r="65" spans="2:16" ht="24.75" customHeight="1">
      <c r="B65" s="206" t="s">
        <v>43</v>
      </c>
      <c r="C65" s="206"/>
      <c r="D65" s="206"/>
      <c r="E65" s="206"/>
      <c r="F65" s="206"/>
      <c r="G65" s="206"/>
      <c r="H65" s="206"/>
      <c r="I65" s="206"/>
      <c r="J65" s="206"/>
      <c r="K65" s="67"/>
      <c r="L65" s="67"/>
      <c r="M65" s="62"/>
      <c r="N65" s="62"/>
      <c r="O65" s="8"/>
      <c r="P65" s="6"/>
    </row>
    <row r="66" spans="2:16" ht="18" customHeight="1">
      <c r="B66" s="117" t="s">
        <v>15</v>
      </c>
      <c r="C66" s="239" t="s">
        <v>24</v>
      </c>
      <c r="D66" s="240"/>
      <c r="E66" s="240"/>
      <c r="F66" s="240"/>
      <c r="G66" s="229" t="s">
        <v>23</v>
      </c>
      <c r="H66" s="229"/>
      <c r="I66" s="229"/>
      <c r="J66" s="229"/>
      <c r="K66" s="229"/>
      <c r="L66" s="230"/>
      <c r="M66" s="202" t="s">
        <v>10</v>
      </c>
      <c r="N66" s="203"/>
      <c r="O66" s="8"/>
      <c r="P66" s="6"/>
    </row>
    <row r="67" spans="2:16" ht="18" customHeight="1">
      <c r="B67" s="117"/>
      <c r="C67" s="155"/>
      <c r="D67" s="156"/>
      <c r="E67" s="156"/>
      <c r="F67" s="157"/>
      <c r="G67" s="158"/>
      <c r="H67" s="158"/>
      <c r="I67" s="158"/>
      <c r="J67" s="158"/>
      <c r="K67" s="158"/>
      <c r="L67" s="158"/>
      <c r="M67" s="159"/>
      <c r="N67" s="160"/>
      <c r="O67" s="8"/>
      <c r="P67" s="6"/>
    </row>
    <row r="68" spans="2:16" ht="18" customHeight="1">
      <c r="B68" s="117"/>
      <c r="C68" s="155"/>
      <c r="D68" s="156"/>
      <c r="E68" s="156"/>
      <c r="F68" s="157"/>
      <c r="G68" s="158"/>
      <c r="H68" s="158"/>
      <c r="I68" s="158"/>
      <c r="J68" s="158"/>
      <c r="K68" s="158"/>
      <c r="L68" s="197"/>
      <c r="M68" s="233"/>
      <c r="N68" s="234"/>
      <c r="O68" s="8"/>
      <c r="P68" s="6"/>
    </row>
    <row r="69" spans="2:16" ht="15.75">
      <c r="B69" s="63"/>
      <c r="C69" s="220"/>
      <c r="D69" s="221"/>
      <c r="E69" s="221"/>
      <c r="F69" s="222"/>
      <c r="G69" s="189"/>
      <c r="H69" s="189"/>
      <c r="I69" s="189"/>
      <c r="J69" s="189"/>
      <c r="K69" s="189"/>
      <c r="L69" s="189"/>
      <c r="M69" s="185"/>
      <c r="N69" s="185"/>
      <c r="O69" s="8"/>
      <c r="P69" s="6"/>
    </row>
    <row r="70" spans="2:16" ht="18" customHeight="1">
      <c r="B70" s="118"/>
      <c r="C70" s="220"/>
      <c r="D70" s="221"/>
      <c r="E70" s="221"/>
      <c r="F70" s="222"/>
      <c r="G70" s="189"/>
      <c r="H70" s="189"/>
      <c r="I70" s="189"/>
      <c r="J70" s="189"/>
      <c r="K70" s="189"/>
      <c r="L70" s="189"/>
      <c r="M70" s="185"/>
      <c r="N70" s="185"/>
      <c r="O70" s="8"/>
      <c r="P70" s="6"/>
    </row>
    <row r="71" spans="2:16" ht="18" customHeight="1">
      <c r="B71" s="118"/>
      <c r="C71" s="132"/>
      <c r="D71" s="133"/>
      <c r="E71" s="133"/>
      <c r="F71" s="134"/>
      <c r="G71" s="135"/>
      <c r="H71" s="136"/>
      <c r="I71" s="136"/>
      <c r="J71" s="136"/>
      <c r="K71" s="136"/>
      <c r="L71" s="137"/>
      <c r="M71" s="130"/>
      <c r="N71" s="131"/>
      <c r="O71" s="8"/>
      <c r="P71" s="6"/>
    </row>
    <row r="72" spans="2:16" ht="18" customHeight="1">
      <c r="B72" s="118"/>
      <c r="C72" s="132"/>
      <c r="D72" s="133"/>
      <c r="E72" s="133"/>
      <c r="F72" s="134"/>
      <c r="G72" s="135"/>
      <c r="H72" s="136"/>
      <c r="I72" s="136"/>
      <c r="J72" s="136"/>
      <c r="K72" s="136"/>
      <c r="L72" s="137"/>
      <c r="M72" s="130"/>
      <c r="N72" s="131"/>
      <c r="O72" s="8"/>
      <c r="P72" s="6"/>
    </row>
    <row r="73" spans="2:16" ht="18" customHeight="1">
      <c r="B73" s="118"/>
      <c r="C73" s="132"/>
      <c r="D73" s="133"/>
      <c r="E73" s="133"/>
      <c r="F73" s="134"/>
      <c r="G73" s="135"/>
      <c r="H73" s="136"/>
      <c r="I73" s="136"/>
      <c r="J73" s="136"/>
      <c r="K73" s="136"/>
      <c r="L73" s="137"/>
      <c r="M73" s="130"/>
      <c r="N73" s="131"/>
      <c r="O73" s="8"/>
      <c r="P73" s="6"/>
    </row>
    <row r="74" spans="2:16" ht="18" customHeight="1">
      <c r="B74" s="118"/>
      <c r="C74" s="132"/>
      <c r="D74" s="133"/>
      <c r="E74" s="133"/>
      <c r="F74" s="134"/>
      <c r="G74" s="135"/>
      <c r="H74" s="136"/>
      <c r="I74" s="136"/>
      <c r="J74" s="136"/>
      <c r="K74" s="136"/>
      <c r="L74" s="137"/>
      <c r="M74" s="130"/>
      <c r="N74" s="131"/>
      <c r="O74" s="8"/>
      <c r="P74" s="6"/>
    </row>
    <row r="75" spans="2:16" ht="18" customHeight="1">
      <c r="B75" s="118"/>
      <c r="C75" s="220"/>
      <c r="D75" s="221"/>
      <c r="E75" s="221"/>
      <c r="F75" s="222"/>
      <c r="G75" s="189"/>
      <c r="H75" s="189"/>
      <c r="I75" s="189"/>
      <c r="J75" s="189"/>
      <c r="K75" s="189"/>
      <c r="L75" s="189"/>
      <c r="M75" s="185"/>
      <c r="N75" s="185"/>
      <c r="O75" s="8"/>
      <c r="P75" s="6"/>
    </row>
    <row r="76" spans="2:16" ht="15.75">
      <c r="B76" s="64"/>
      <c r="C76" s="17"/>
      <c r="D76" s="17"/>
      <c r="E76" s="17"/>
      <c r="F76" s="17"/>
      <c r="G76" s="62"/>
      <c r="H76" s="62"/>
      <c r="I76" s="174" t="s">
        <v>19</v>
      </c>
      <c r="J76" s="174"/>
      <c r="K76" s="174"/>
      <c r="L76" s="174"/>
      <c r="M76" s="130">
        <f>SUM(M67:N75)</f>
        <v>0</v>
      </c>
      <c r="N76" s="131"/>
      <c r="O76" s="8"/>
      <c r="P76" s="6"/>
    </row>
    <row r="77" spans="2:16" ht="26.25" customHeight="1">
      <c r="B77" s="205" t="s">
        <v>41</v>
      </c>
      <c r="C77" s="205"/>
      <c r="D77" s="205"/>
      <c r="E77" s="205"/>
      <c r="F77" s="205"/>
      <c r="G77" s="205"/>
      <c r="H77" s="69"/>
      <c r="I77" s="69"/>
      <c r="J77" s="69"/>
      <c r="K77" s="69"/>
      <c r="L77" s="62"/>
      <c r="M77" s="62"/>
      <c r="N77" s="62"/>
      <c r="O77" s="8"/>
      <c r="P77" s="6"/>
    </row>
    <row r="78" spans="2:16" ht="18" customHeight="1">
      <c r="B78" s="86" t="s">
        <v>15</v>
      </c>
      <c r="C78" s="199" t="s">
        <v>42</v>
      </c>
      <c r="D78" s="200"/>
      <c r="E78" s="200"/>
      <c r="F78" s="200"/>
      <c r="G78" s="200"/>
      <c r="H78" s="200"/>
      <c r="I78" s="200"/>
      <c r="J78" s="200"/>
      <c r="K78" s="200"/>
      <c r="L78" s="201"/>
      <c r="M78" s="202" t="s">
        <v>10</v>
      </c>
      <c r="N78" s="203"/>
      <c r="O78" s="8"/>
      <c r="P78" s="6"/>
    </row>
    <row r="79" spans="2:16" ht="18" customHeight="1">
      <c r="B79" s="63"/>
      <c r="C79" s="171"/>
      <c r="D79" s="172"/>
      <c r="E79" s="172"/>
      <c r="F79" s="172"/>
      <c r="G79" s="172"/>
      <c r="H79" s="172"/>
      <c r="I79" s="172"/>
      <c r="J79" s="172"/>
      <c r="K79" s="172"/>
      <c r="L79" s="173"/>
      <c r="M79" s="185"/>
      <c r="N79" s="185"/>
      <c r="O79" s="8"/>
      <c r="P79" s="6"/>
    </row>
    <row r="80" spans="2:16" ht="18" customHeight="1">
      <c r="B80" s="63"/>
      <c r="C80" s="171"/>
      <c r="D80" s="172"/>
      <c r="E80" s="172"/>
      <c r="F80" s="172"/>
      <c r="G80" s="172"/>
      <c r="H80" s="172"/>
      <c r="I80" s="172"/>
      <c r="J80" s="172"/>
      <c r="K80" s="172"/>
      <c r="L80" s="173"/>
      <c r="M80" s="130"/>
      <c r="N80" s="131"/>
      <c r="O80" s="8"/>
      <c r="P80" s="6"/>
    </row>
    <row r="81" spans="2:16" ht="18" customHeight="1">
      <c r="B81" s="63"/>
      <c r="C81" s="171"/>
      <c r="D81" s="172"/>
      <c r="E81" s="172"/>
      <c r="F81" s="172"/>
      <c r="G81" s="172"/>
      <c r="H81" s="172"/>
      <c r="I81" s="172"/>
      <c r="J81" s="172"/>
      <c r="K81" s="172"/>
      <c r="L81" s="173"/>
      <c r="M81" s="185"/>
      <c r="N81" s="185"/>
      <c r="O81" s="8"/>
      <c r="P81" s="6"/>
    </row>
    <row r="82" spans="2:16" ht="31.5" customHeight="1">
      <c r="B82" s="64"/>
      <c r="C82" s="17"/>
      <c r="D82" s="17"/>
      <c r="E82" s="17"/>
      <c r="F82" s="17"/>
      <c r="G82" s="62"/>
      <c r="H82" s="62"/>
      <c r="I82" s="174" t="s">
        <v>36</v>
      </c>
      <c r="J82" s="174"/>
      <c r="K82" s="174"/>
      <c r="L82" s="204"/>
      <c r="M82" s="130">
        <f>SUM(M79:N81)</f>
        <v>0</v>
      </c>
      <c r="N82" s="131"/>
      <c r="O82" s="66"/>
      <c r="P82" s="103"/>
    </row>
    <row r="83" spans="2:16" ht="15.75">
      <c r="B83" s="64"/>
      <c r="C83" s="17"/>
      <c r="D83" s="17"/>
      <c r="E83" s="17"/>
      <c r="F83" s="17"/>
      <c r="G83" s="62"/>
      <c r="H83" s="62"/>
      <c r="I83" s="67"/>
      <c r="J83" s="67"/>
      <c r="K83" s="67"/>
      <c r="L83" s="67"/>
      <c r="M83" s="62"/>
      <c r="N83" s="62"/>
      <c r="O83" s="66"/>
      <c r="P83" s="3"/>
    </row>
    <row r="84" spans="2:16" ht="26.25" customHeight="1">
      <c r="B84" s="205" t="s">
        <v>14</v>
      </c>
      <c r="C84" s="205"/>
      <c r="D84" s="205"/>
      <c r="E84" s="205"/>
      <c r="F84" s="205"/>
      <c r="G84" s="205"/>
      <c r="H84" s="69"/>
      <c r="I84" s="69"/>
      <c r="J84" s="69"/>
      <c r="K84" s="69"/>
      <c r="L84" s="62"/>
      <c r="M84" s="62"/>
      <c r="N84" s="62"/>
      <c r="O84" s="8"/>
      <c r="P84" s="6"/>
    </row>
    <row r="85" spans="2:16" ht="18" customHeight="1">
      <c r="B85" s="86" t="s">
        <v>15</v>
      </c>
      <c r="C85" s="199" t="s">
        <v>42</v>
      </c>
      <c r="D85" s="200"/>
      <c r="E85" s="200"/>
      <c r="F85" s="200"/>
      <c r="G85" s="200"/>
      <c r="H85" s="200"/>
      <c r="I85" s="200"/>
      <c r="J85" s="200"/>
      <c r="K85" s="200"/>
      <c r="L85" s="201"/>
      <c r="M85" s="202" t="s">
        <v>10</v>
      </c>
      <c r="N85" s="203"/>
      <c r="O85" s="8"/>
      <c r="P85" s="6"/>
    </row>
    <row r="86" spans="2:16" ht="15.75">
      <c r="B86" s="63"/>
      <c r="C86" s="171"/>
      <c r="D86" s="172"/>
      <c r="E86" s="172"/>
      <c r="F86" s="172"/>
      <c r="G86" s="172"/>
      <c r="H86" s="172"/>
      <c r="I86" s="172"/>
      <c r="J86" s="172"/>
      <c r="K86" s="172"/>
      <c r="L86" s="173"/>
      <c r="M86" s="185"/>
      <c r="N86" s="185"/>
      <c r="O86" s="8"/>
      <c r="P86" s="6"/>
    </row>
    <row r="87" spans="2:16" ht="18" customHeight="1">
      <c r="B87" s="63"/>
      <c r="C87" s="171"/>
      <c r="D87" s="172"/>
      <c r="E87" s="172"/>
      <c r="F87" s="172"/>
      <c r="G87" s="172"/>
      <c r="H87" s="172"/>
      <c r="I87" s="172"/>
      <c r="J87" s="172"/>
      <c r="K87" s="172"/>
      <c r="L87" s="173"/>
      <c r="M87" s="130"/>
      <c r="N87" s="131"/>
      <c r="O87" s="8"/>
      <c r="P87" s="6"/>
    </row>
    <row r="88" spans="2:16" ht="18" customHeight="1">
      <c r="B88" s="63"/>
      <c r="C88" s="171"/>
      <c r="D88" s="172"/>
      <c r="E88" s="172"/>
      <c r="F88" s="172"/>
      <c r="G88" s="172"/>
      <c r="H88" s="172"/>
      <c r="I88" s="172"/>
      <c r="J88" s="172"/>
      <c r="K88" s="172"/>
      <c r="L88" s="173"/>
      <c r="M88" s="185"/>
      <c r="N88" s="185"/>
      <c r="O88" s="8"/>
      <c r="P88" s="6"/>
    </row>
    <row r="89" spans="2:16" ht="15.75">
      <c r="B89" s="64"/>
      <c r="C89" s="17"/>
      <c r="D89" s="17"/>
      <c r="E89" s="17"/>
      <c r="F89" s="17"/>
      <c r="G89" s="62"/>
      <c r="H89" s="62"/>
      <c r="I89" s="174" t="s">
        <v>30</v>
      </c>
      <c r="J89" s="174"/>
      <c r="K89" s="174"/>
      <c r="L89" s="174"/>
      <c r="M89" s="130">
        <f>SUM(M86:N88)</f>
        <v>0</v>
      </c>
      <c r="N89" s="131"/>
      <c r="O89" s="66"/>
      <c r="P89" s="3"/>
    </row>
    <row r="90" spans="2:16" ht="21" customHeight="1">
      <c r="B90" s="90"/>
      <c r="C90" s="17"/>
      <c r="D90" s="17"/>
      <c r="E90" s="17"/>
      <c r="F90" s="17"/>
      <c r="G90" s="62"/>
      <c r="H90" s="62"/>
      <c r="I90" s="67"/>
      <c r="J90" s="67"/>
      <c r="K90" s="67"/>
      <c r="L90" s="67"/>
      <c r="M90" s="62"/>
      <c r="N90" s="62"/>
      <c r="O90" s="66"/>
      <c r="P90" s="3"/>
    </row>
    <row r="91" spans="2:16" ht="26.25" customHeight="1">
      <c r="B91" s="205" t="s">
        <v>44</v>
      </c>
      <c r="C91" s="205"/>
      <c r="D91" s="205"/>
      <c r="E91" s="205"/>
      <c r="F91" s="205"/>
      <c r="G91" s="205"/>
      <c r="H91" s="69"/>
      <c r="I91" s="69"/>
      <c r="J91" s="69"/>
      <c r="K91" s="69"/>
      <c r="L91" s="62"/>
      <c r="M91" s="62"/>
      <c r="N91" s="62"/>
      <c r="O91" s="8"/>
      <c r="P91" s="6"/>
    </row>
    <row r="92" spans="2:16" ht="18" customHeight="1">
      <c r="B92" s="86" t="s">
        <v>15</v>
      </c>
      <c r="C92" s="199" t="s">
        <v>42</v>
      </c>
      <c r="D92" s="200"/>
      <c r="E92" s="200"/>
      <c r="F92" s="200"/>
      <c r="G92" s="200"/>
      <c r="H92" s="200"/>
      <c r="I92" s="200"/>
      <c r="J92" s="200"/>
      <c r="K92" s="200"/>
      <c r="L92" s="201"/>
      <c r="M92" s="202" t="s">
        <v>10</v>
      </c>
      <c r="N92" s="203"/>
      <c r="O92" s="8"/>
      <c r="P92" s="6"/>
    </row>
    <row r="93" spans="2:16" ht="18" customHeight="1">
      <c r="B93" s="63"/>
      <c r="C93" s="171"/>
      <c r="D93" s="172"/>
      <c r="E93" s="172"/>
      <c r="F93" s="172"/>
      <c r="G93" s="172"/>
      <c r="H93" s="172"/>
      <c r="I93" s="172"/>
      <c r="J93" s="172"/>
      <c r="K93" s="172"/>
      <c r="L93" s="173"/>
      <c r="M93" s="185"/>
      <c r="N93" s="185"/>
      <c r="O93" s="8"/>
      <c r="P93" s="6"/>
    </row>
    <row r="94" spans="2:16" ht="18" customHeight="1">
      <c r="B94" s="63"/>
      <c r="C94" s="171"/>
      <c r="D94" s="172"/>
      <c r="E94" s="172"/>
      <c r="F94" s="172"/>
      <c r="G94" s="172"/>
      <c r="H94" s="172"/>
      <c r="I94" s="172"/>
      <c r="J94" s="172"/>
      <c r="K94" s="172"/>
      <c r="L94" s="173"/>
      <c r="M94" s="185"/>
      <c r="N94" s="185"/>
      <c r="O94" s="8"/>
      <c r="P94" s="6"/>
    </row>
    <row r="95" spans="2:16" ht="15.75">
      <c r="B95" s="64"/>
      <c r="C95" s="17"/>
      <c r="D95" s="17"/>
      <c r="E95" s="17"/>
      <c r="F95" s="17"/>
      <c r="G95" s="62"/>
      <c r="H95" s="62"/>
      <c r="I95" s="174" t="s">
        <v>31</v>
      </c>
      <c r="J95" s="174"/>
      <c r="K95" s="174"/>
      <c r="L95" s="174"/>
      <c r="M95" s="130">
        <f>SUM(M93:N94)</f>
        <v>0</v>
      </c>
      <c r="N95" s="131"/>
      <c r="O95" s="66"/>
      <c r="P95" s="3"/>
    </row>
    <row r="96" spans="2:16" ht="21" customHeight="1">
      <c r="B96" s="90"/>
      <c r="C96" s="17"/>
      <c r="D96" s="17"/>
      <c r="E96" s="17"/>
      <c r="F96" s="17"/>
      <c r="G96" s="62"/>
      <c r="H96" s="62"/>
      <c r="I96" s="67"/>
      <c r="J96" s="67"/>
      <c r="K96" s="67"/>
      <c r="L96" s="67"/>
      <c r="M96" s="62"/>
      <c r="N96" s="62"/>
      <c r="O96" s="66"/>
      <c r="P96" s="3"/>
    </row>
    <row r="97" spans="2:16" ht="26.25" customHeight="1">
      <c r="B97" s="205" t="s">
        <v>51</v>
      </c>
      <c r="C97" s="205"/>
      <c r="D97" s="205"/>
      <c r="E97" s="205"/>
      <c r="F97" s="205"/>
      <c r="G97" s="205"/>
      <c r="H97" s="205"/>
      <c r="I97" s="205"/>
      <c r="J97" s="69"/>
      <c r="K97" s="69"/>
      <c r="L97" s="62"/>
      <c r="M97" s="62"/>
      <c r="N97" s="62"/>
      <c r="O97" s="8"/>
      <c r="P97" s="6"/>
    </row>
    <row r="98" spans="2:16" ht="18" customHeight="1">
      <c r="B98" s="86" t="s">
        <v>15</v>
      </c>
      <c r="C98" s="199" t="s">
        <v>42</v>
      </c>
      <c r="D98" s="200"/>
      <c r="E98" s="200"/>
      <c r="F98" s="200"/>
      <c r="G98" s="200"/>
      <c r="H98" s="200"/>
      <c r="I98" s="200"/>
      <c r="J98" s="200"/>
      <c r="K98" s="200"/>
      <c r="L98" s="201"/>
      <c r="M98" s="202" t="s">
        <v>10</v>
      </c>
      <c r="N98" s="203"/>
      <c r="O98" s="8"/>
      <c r="P98" s="6"/>
    </row>
    <row r="99" spans="2:16" ht="18" customHeight="1">
      <c r="B99" s="63"/>
      <c r="C99" s="171"/>
      <c r="D99" s="172"/>
      <c r="E99" s="172"/>
      <c r="F99" s="172"/>
      <c r="G99" s="172"/>
      <c r="H99" s="172"/>
      <c r="I99" s="172"/>
      <c r="J99" s="172"/>
      <c r="K99" s="172"/>
      <c r="L99" s="173"/>
      <c r="M99" s="185"/>
      <c r="N99" s="185"/>
      <c r="O99" s="8"/>
      <c r="P99" s="6"/>
    </row>
    <row r="100" spans="2:16" ht="18" customHeight="1">
      <c r="B100" s="63"/>
      <c r="C100" s="171"/>
      <c r="D100" s="172"/>
      <c r="E100" s="172"/>
      <c r="F100" s="172"/>
      <c r="G100" s="172"/>
      <c r="H100" s="172"/>
      <c r="I100" s="172"/>
      <c r="J100" s="172"/>
      <c r="K100" s="172"/>
      <c r="L100" s="173"/>
      <c r="M100" s="130"/>
      <c r="N100" s="131"/>
      <c r="O100" s="8"/>
      <c r="P100" s="6"/>
    </row>
    <row r="101" spans="2:16" ht="18" customHeight="1">
      <c r="B101" s="63"/>
      <c r="C101" s="171"/>
      <c r="D101" s="172"/>
      <c r="E101" s="172"/>
      <c r="F101" s="172"/>
      <c r="G101" s="172"/>
      <c r="H101" s="172"/>
      <c r="I101" s="172"/>
      <c r="J101" s="172"/>
      <c r="K101" s="172"/>
      <c r="L101" s="173"/>
      <c r="M101" s="130"/>
      <c r="N101" s="131"/>
      <c r="O101" s="8"/>
      <c r="P101" s="6"/>
    </row>
    <row r="102" spans="2:16" ht="15.75">
      <c r="B102" s="64"/>
      <c r="C102" s="17"/>
      <c r="D102" s="17"/>
      <c r="E102" s="17"/>
      <c r="F102" s="17"/>
      <c r="G102" s="62"/>
      <c r="H102" s="62"/>
      <c r="I102" s="174" t="s">
        <v>32</v>
      </c>
      <c r="J102" s="174"/>
      <c r="K102" s="174"/>
      <c r="L102" s="174"/>
      <c r="M102" s="130">
        <f>SUM(M99:N101)</f>
        <v>0</v>
      </c>
      <c r="N102" s="131"/>
      <c r="O102" s="66"/>
      <c r="P102" s="3"/>
    </row>
    <row r="103" spans="2:16" ht="15.75">
      <c r="B103" s="64"/>
      <c r="C103" s="17"/>
      <c r="D103" s="17"/>
      <c r="E103" s="17"/>
      <c r="F103" s="17"/>
      <c r="G103" s="62"/>
      <c r="H103" s="62"/>
      <c r="I103" s="67"/>
      <c r="J103" s="67"/>
      <c r="K103" s="67"/>
      <c r="L103" s="67"/>
      <c r="M103" s="62"/>
      <c r="N103" s="62"/>
      <c r="O103" s="66"/>
      <c r="P103" s="3"/>
    </row>
    <row r="104" spans="2:16" ht="28.5" customHeight="1" thickBot="1">
      <c r="B104" s="235" t="s">
        <v>33</v>
      </c>
      <c r="C104" s="235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66"/>
      <c r="P104" s="3"/>
    </row>
    <row r="105" spans="2:16" ht="28.5" customHeight="1" thickBot="1">
      <c r="B105" s="92"/>
      <c r="C105" s="92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66"/>
      <c r="P105" s="3"/>
    </row>
    <row r="106" spans="15:16" ht="12.75">
      <c r="O106" s="3"/>
      <c r="P106" s="3"/>
    </row>
    <row r="107" spans="15:16" ht="12.75">
      <c r="O107" s="3"/>
      <c r="P107" s="3"/>
    </row>
    <row r="108" spans="9:16" ht="22.5">
      <c r="I108" s="127" t="s">
        <v>66</v>
      </c>
      <c r="J108" s="128"/>
      <c r="K108" s="128"/>
      <c r="L108" s="128"/>
      <c r="M108" s="128"/>
      <c r="N108" s="129">
        <f>SUM(J41+M56+M63+M76+M82+M89+M95+M102)</f>
        <v>0</v>
      </c>
      <c r="O108" s="3"/>
      <c r="P108" s="3"/>
    </row>
    <row r="109" spans="15:16" ht="12.75">
      <c r="O109" s="3"/>
      <c r="P109" s="3"/>
    </row>
    <row r="110" spans="15:16" ht="12.75">
      <c r="O110" s="3"/>
      <c r="P110" s="3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</sheetData>
  <sheetProtection/>
  <mergeCells count="207">
    <mergeCell ref="C9:G9"/>
    <mergeCell ref="J26:J27"/>
    <mergeCell ref="J28:J29"/>
    <mergeCell ref="J34:J35"/>
    <mergeCell ref="J36:J37"/>
    <mergeCell ref="J38:J39"/>
    <mergeCell ref="D26:F27"/>
    <mergeCell ref="C16:G16"/>
    <mergeCell ref="G18:H18"/>
    <mergeCell ref="I36:I37"/>
    <mergeCell ref="C94:L94"/>
    <mergeCell ref="C87:L87"/>
    <mergeCell ref="E53:F53"/>
    <mergeCell ref="G53:L53"/>
    <mergeCell ref="C93:L93"/>
    <mergeCell ref="G74:L74"/>
    <mergeCell ref="C47:D47"/>
    <mergeCell ref="E47:F47"/>
    <mergeCell ref="C50:D50"/>
    <mergeCell ref="G26:G27"/>
    <mergeCell ref="B32:B33"/>
    <mergeCell ref="M80:N80"/>
    <mergeCell ref="C60:F60"/>
    <mergeCell ref="M69:N69"/>
    <mergeCell ref="G66:L66"/>
    <mergeCell ref="M63:N63"/>
    <mergeCell ref="B104:C104"/>
    <mergeCell ref="C81:L81"/>
    <mergeCell ref="M52:N52"/>
    <mergeCell ref="C61:F61"/>
    <mergeCell ref="C99:L99"/>
    <mergeCell ref="M53:N53"/>
    <mergeCell ref="I54:L54"/>
    <mergeCell ref="C66:F66"/>
    <mergeCell ref="B84:G84"/>
    <mergeCell ref="C85:L85"/>
    <mergeCell ref="C100:L100"/>
    <mergeCell ref="C86:L86"/>
    <mergeCell ref="C68:F68"/>
    <mergeCell ref="G68:L68"/>
    <mergeCell ref="M68:N68"/>
    <mergeCell ref="G72:L72"/>
    <mergeCell ref="C69:F69"/>
    <mergeCell ref="M95:N95"/>
    <mergeCell ref="G69:L69"/>
    <mergeCell ref="M50:N50"/>
    <mergeCell ref="C53:D53"/>
    <mergeCell ref="C52:D52"/>
    <mergeCell ref="M62:N62"/>
    <mergeCell ref="M75:N75"/>
    <mergeCell ref="M76:N76"/>
    <mergeCell ref="M70:N70"/>
    <mergeCell ref="M72:N72"/>
    <mergeCell ref="M73:N73"/>
    <mergeCell ref="G73:L73"/>
    <mergeCell ref="I56:L56"/>
    <mergeCell ref="G60:L60"/>
    <mergeCell ref="I58:J58"/>
    <mergeCell ref="M66:N66"/>
    <mergeCell ref="M98:N98"/>
    <mergeCell ref="C98:L98"/>
    <mergeCell ref="B91:G91"/>
    <mergeCell ref="I89:L89"/>
    <mergeCell ref="M89:N89"/>
    <mergeCell ref="B97:I97"/>
    <mergeCell ref="M100:N100"/>
    <mergeCell ref="D105:N105"/>
    <mergeCell ref="E52:F52"/>
    <mergeCell ref="C88:L88"/>
    <mergeCell ref="M81:N81"/>
    <mergeCell ref="M92:N92"/>
    <mergeCell ref="M60:N60"/>
    <mergeCell ref="M56:N56"/>
    <mergeCell ref="G62:L62"/>
    <mergeCell ref="M55:N55"/>
    <mergeCell ref="G28:G29"/>
    <mergeCell ref="C70:F70"/>
    <mergeCell ref="G70:L70"/>
    <mergeCell ref="C75:F75"/>
    <mergeCell ref="I76:L76"/>
    <mergeCell ref="B46:G46"/>
    <mergeCell ref="D28:F29"/>
    <mergeCell ref="C48:D48"/>
    <mergeCell ref="D36:F37"/>
    <mergeCell ref="G50:L50"/>
    <mergeCell ref="B3:N3"/>
    <mergeCell ref="I11:J11"/>
    <mergeCell ref="H11:H12"/>
    <mergeCell ref="G30:G31"/>
    <mergeCell ref="D23:L24"/>
    <mergeCell ref="B21:D21"/>
    <mergeCell ref="H28:H29"/>
    <mergeCell ref="C11:G11"/>
    <mergeCell ref="C12:G12"/>
    <mergeCell ref="I12:J12"/>
    <mergeCell ref="B77:G77"/>
    <mergeCell ref="M47:N47"/>
    <mergeCell ref="B65:J65"/>
    <mergeCell ref="I63:L63"/>
    <mergeCell ref="G75:L75"/>
    <mergeCell ref="H14:I14"/>
    <mergeCell ref="D30:F31"/>
    <mergeCell ref="H30:H31"/>
    <mergeCell ref="D32:F33"/>
    <mergeCell ref="H34:H35"/>
    <mergeCell ref="C92:L92"/>
    <mergeCell ref="M79:N79"/>
    <mergeCell ref="M85:N85"/>
    <mergeCell ref="C78:L78"/>
    <mergeCell ref="C79:L79"/>
    <mergeCell ref="M78:N78"/>
    <mergeCell ref="M82:N82"/>
    <mergeCell ref="I82:L82"/>
    <mergeCell ref="C80:L80"/>
    <mergeCell ref="N26:N27"/>
    <mergeCell ref="B26:B27"/>
    <mergeCell ref="B28:B29"/>
    <mergeCell ref="I26:I27"/>
    <mergeCell ref="H26:H27"/>
    <mergeCell ref="D38:F39"/>
    <mergeCell ref="B38:B39"/>
    <mergeCell ref="N34:N35"/>
    <mergeCell ref="H32:H33"/>
    <mergeCell ref="B30:B31"/>
    <mergeCell ref="I28:I29"/>
    <mergeCell ref="I34:I35"/>
    <mergeCell ref="I32:I33"/>
    <mergeCell ref="I30:I31"/>
    <mergeCell ref="J30:J31"/>
    <mergeCell ref="J32:J33"/>
    <mergeCell ref="C51:D51"/>
    <mergeCell ref="E51:F51"/>
    <mergeCell ref="M51:N51"/>
    <mergeCell ref="G51:L51"/>
    <mergeCell ref="B36:B37"/>
    <mergeCell ref="W34:W35"/>
    <mergeCell ref="T34:T35"/>
    <mergeCell ref="U34:U35"/>
    <mergeCell ref="V34:V35"/>
    <mergeCell ref="G47:L47"/>
    <mergeCell ref="E48:F48"/>
    <mergeCell ref="G48:L48"/>
    <mergeCell ref="E50:F50"/>
    <mergeCell ref="H36:H37"/>
    <mergeCell ref="N38:N39"/>
    <mergeCell ref="N32:N33"/>
    <mergeCell ref="G38:G39"/>
    <mergeCell ref="B44:L44"/>
    <mergeCell ref="B43:N43"/>
    <mergeCell ref="M48:N48"/>
    <mergeCell ref="M93:N93"/>
    <mergeCell ref="M102:N102"/>
    <mergeCell ref="D104:N104"/>
    <mergeCell ref="L58:N58"/>
    <mergeCell ref="M94:N94"/>
    <mergeCell ref="I95:L95"/>
    <mergeCell ref="M88:N88"/>
    <mergeCell ref="M87:N87"/>
    <mergeCell ref="M99:N99"/>
    <mergeCell ref="M101:N101"/>
    <mergeCell ref="C32:C33"/>
    <mergeCell ref="M86:N86"/>
    <mergeCell ref="C34:C35"/>
    <mergeCell ref="N30:N31"/>
    <mergeCell ref="C49:D49"/>
    <mergeCell ref="M49:N49"/>
    <mergeCell ref="G52:L52"/>
    <mergeCell ref="I38:I39"/>
    <mergeCell ref="E49:F49"/>
    <mergeCell ref="G49:L49"/>
    <mergeCell ref="M54:N54"/>
    <mergeCell ref="C101:L101"/>
    <mergeCell ref="I102:L102"/>
    <mergeCell ref="C6:L6"/>
    <mergeCell ref="I16:N16"/>
    <mergeCell ref="G61:N61"/>
    <mergeCell ref="G34:G35"/>
    <mergeCell ref="N28:N29"/>
    <mergeCell ref="H38:H39"/>
    <mergeCell ref="C36:C37"/>
    <mergeCell ref="C5:O5"/>
    <mergeCell ref="E21:N21"/>
    <mergeCell ref="L26:L41"/>
    <mergeCell ref="B4:O4"/>
    <mergeCell ref="C67:F67"/>
    <mergeCell ref="G67:L67"/>
    <mergeCell ref="M67:N67"/>
    <mergeCell ref="C15:M15"/>
    <mergeCell ref="N36:N37"/>
    <mergeCell ref="D34:F35"/>
    <mergeCell ref="C38:C39"/>
    <mergeCell ref="C13:G13"/>
    <mergeCell ref="I55:L55"/>
    <mergeCell ref="G32:G33"/>
    <mergeCell ref="B34:B35"/>
    <mergeCell ref="G36:G37"/>
    <mergeCell ref="B22:N22"/>
    <mergeCell ref="C26:C27"/>
    <mergeCell ref="C28:C29"/>
    <mergeCell ref="C30:C31"/>
    <mergeCell ref="M74:N74"/>
    <mergeCell ref="C74:F74"/>
    <mergeCell ref="C73:F73"/>
    <mergeCell ref="C72:F72"/>
    <mergeCell ref="C71:F71"/>
    <mergeCell ref="G71:L71"/>
    <mergeCell ref="M71:N71"/>
  </mergeCells>
  <dataValidations count="18">
    <dataValidation allowBlank="1" showErrorMessage="1" sqref="N62:N66 M68:M100 J97:L99 N79:N99 D82:L86 D89:L93 D97:H99 D95:L96 I98:I99 D102:D105 E102:N103 H58:L60 M59:N60 N75:N77 B4 C5 B58:B105 C58:C103 G58:G79 D58:F66 M62:M66 H62:L66 H75:L79 D69:F70 H69:L70 D75:F79 N69:N70"/>
    <dataValidation allowBlank="1" showInputMessage="1" showErrorMessage="1" promptTitle=" Individual Meal Breakdowns" prompt="See Partial Day Meal Allowance on Tab 3 of TES for any partial day of travel. &#10;Breakfast:  Leave prior to 6:30am&#10;Lunch: Leave prior to 11:00am or Return after 2:30pm&#10;Dinner:  Leave prior to 5pm or Return after 7:30pm" sqref="J25"/>
    <dataValidation type="date" operator="greaterThan" allowBlank="1" showInputMessage="1" showErrorMessage="1" promptTitle="NOTE:" prompt="Use date that travel initiated.  " errorTitle="Invalid Date" error="Use date format xx/xx/xx" sqref="B26:B27">
      <formula1>36526</formula1>
    </dataValidation>
    <dataValidation allowBlank="1" showInputMessage="1" showErrorMessage="1" promptTitle="NOTE:" prompt="Please include city destination and state (or country)" sqref="D26:F27"/>
    <dataValidation allowBlank="1" showInputMessage="1" showErrorMessage="1" promptTitle="NOTE:" prompt="Please do note directly enter data in this field.  A formula will calculate daily totals from Breakfast, Lunch, Dinner" sqref="K26:K27"/>
    <dataValidation allowBlank="1" showInputMessage="1" showErrorMessage="1" promptTitle=" Individual Meal Breakdowns" prompt="See Partial Day Meal Allowance on Tab 1 of TES for any partial day of travel. &#10;Breakfast:  Leave prior to 6:30am&#10;Lunch: Leave prior to 11:00am on 1st day of travel or return after 1:30pm on final day&#10;Dinner:  Leave prior to 5:30pm or return after 7:30pm" sqref="G25"/>
    <dataValidation allowBlank="1" showInputMessage="1" showErrorMessage="1" promptTitle="Note:" prompt="Itemized lodging receipt required.  Room service meals should be reported under appropriate meal section" sqref="L25:L26"/>
    <dataValidation allowBlank="1" showErrorMessage="1" promptTitle=" Individual Meal Breakdowns" prompt="See Partial Day Meal Allowance on Tab 1 of TES for any partial day of travel. &#10;Breakfast:  Leave prior to 6:30am&#10;Lunch: Leave prior to 11:00am on 1st day of travel or return after 2:00pm on final day&#10;Dinner:  Leave prior to 5:00pm or return after 7:30pm" sqref="G26:G27"/>
    <dataValidation allowBlank="1" showInputMessage="1" showErrorMessage="1" promptTitle=" Individual Meal Breakdowns" prompt="See Partial Day Meal Allowance on Tab 3 of TES for any partial day of travel. &#10;Breakfast:  Leave prior to 6:30am&#10;Lunch: Leave prior to 11:00am or Return after 2:00pm&#10;Dinner:  Leave prior to 5pm or Return after 7:30pm" sqref="H25:I25"/>
    <dataValidation allowBlank="1" showInputMessage="1" showErrorMessage="1" promptTitle="FED PER DIEM RATES:" prompt="Rates for cities in the US and abroad can be found at:&#10;see web link on this form in section 3" sqref="F18"/>
    <dataValidation allowBlank="1" showInputMessage="1" promptTitle="NOTE: FOR USE BY AP TRAVEL TEAM " error="AP TRAVEL TEAM USE ONLY" sqref="K11:N12 I11:I12"/>
    <dataValidation allowBlank="1" showInputMessage="1" showErrorMessage="1" promptTitle="NOTE" prompt="Include name of conference or business purpose for travel." sqref="C15"/>
    <dataValidation errorStyle="warning" type="textLength" allowBlank="1" showInputMessage="1" showErrorMessage="1" promptTitle="NOTE:" prompt="Include the employee ID for terminated employees or the Vendor ID, if known." sqref="N9 J13:M14">
      <formula1>1</formula1>
      <formula2>1000000</formula2>
    </dataValidation>
    <dataValidation allowBlank="1" showInputMessage="1" showErrorMessage="1" promptTitle="NOTE" sqref="C16:C17 C6"/>
    <dataValidation errorStyle="warning" type="textLength" allowBlank="1" showInputMessage="1" showErrorMessage="1" promptTitle="NOTE:" sqref="N13:N14">
      <formula1>1</formula1>
      <formula2>1000000</formula2>
    </dataValidation>
    <dataValidation type="list" allowBlank="1" showInputMessage="1" showErrorMessage="1" promptTitle="NOTE:" prompt="Maximum meal allowance must be calculated at 75% of full DoD Federal per diem rate for both the 1st and last day of travel." sqref="C28:C39">
      <formula1>'TES '!$R$25:$R$26</formula1>
    </dataValidation>
    <dataValidation allowBlank="1" showErrorMessage="1" promptTitle=" Individual Meal Breakdowns" prompt="See Partial Day Meal Allowance on Tab 3 of TES for any partial day of travel. &#10;Breakfast:  Leave prior to 6:30am&#10;Lunch: Leave prior to 11:00am or Return after 2:30pm&#10;Dinner:  Leave prior to 5pm or Return after 7:30pm" sqref="H26:I27"/>
    <dataValidation type="list" allowBlank="1" showInputMessage="1" showErrorMessage="1" promptTitle="NOTE:" prompt="Select YEST/NO to identify 1st/Last day of travel.  Manually calculate maximum meal allowance at 75% of full DoD Federal per diem rate for both the 1st and last day of travel and enter in the MEAL SUBTOTAL field." sqref="C26:C27">
      <formula1>'TES '!$R$25:$R$26</formula1>
    </dataValidation>
  </dataValidations>
  <hyperlinks>
    <hyperlink ref="J18:M18" r:id="rId1" display="CONVERSION RATE (FOREIGN EXCHANGE)"/>
  </hyperlinks>
  <printOptions horizontalCentered="1" verticalCentered="1"/>
  <pageMargins left="0.25" right="0.25" top="0.25" bottom="0.52" header="0.34" footer="0.21"/>
  <pageSetup fitToHeight="0" fitToWidth="0" horizontalDpi="600" verticalDpi="600" orientation="portrait" scale="68"/>
  <headerFooter alignWithMargins="0">
    <oddFooter>&amp;R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PBF</dc:creator>
  <cp:keywords/>
  <dc:description/>
  <cp:lastModifiedBy>Microsoft Office User</cp:lastModifiedBy>
  <cp:lastPrinted>2016-02-02T21:35:39Z</cp:lastPrinted>
  <dcterms:created xsi:type="dcterms:W3CDTF">1997-06-04T13:52:54Z</dcterms:created>
  <dcterms:modified xsi:type="dcterms:W3CDTF">2016-02-02T21:37:34Z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